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2" documentId="8_{5C45FE03-E46C-4E3F-B3B5-CD2D9E87AD76}" xr6:coauthVersionLast="47" xr6:coauthVersionMax="47" xr10:uidLastSave="{8E3DA638-3827-4173-A3AC-6266F5A1B8A3}"/>
  <bookViews>
    <workbookView xWindow="-110" yWindow="-110" windowWidth="19420" windowHeight="10420" xr2:uid="{FBAC5C31-56B9-412F-AD9A-42B76F6D665C}"/>
  </bookViews>
  <sheets>
    <sheet name="Discovery Log" sheetId="1" r:id="rId1"/>
  </sheets>
  <definedNames>
    <definedName name="_xlnm._FilterDatabase" localSheetId="0" hidden="1">'Discovery Log'!$A$2:$S$253</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56" i="1" l="1"/>
  <c r="A255" i="1"/>
  <c r="A254" i="1"/>
  <c r="A250" i="1"/>
  <c r="A251" i="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l="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2" i="1" s="1"/>
  <c r="A253" i="1" s="1"/>
</calcChain>
</file>

<file path=xl/sharedStrings.xml><?xml version="1.0" encoding="utf-8"?>
<sst xmlns="http://schemas.openxmlformats.org/spreadsheetml/2006/main" count="3506" uniqueCount="1040">
  <si>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</si>
  <si>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</si>
  <si>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</si>
  <si>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</si>
  <si>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</si>
  <si>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</si>
  <si>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</si>
  <si>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</si>
  <si>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</si>
  <si>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</si>
  <si>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</si>
  <si>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</si>
  <si>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</si>
  <si>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</si>
  <si>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</si>
  <si>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</si>
  <si>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</si>
  <si>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</si>
  <si>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</si>
  <si>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</si>
  <si>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</si>
  <si>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</si>
  <si>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</si>
  <si>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</si>
  <si>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</si>
  <si>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</si>
  <si>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</si>
  <si>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</si>
  <si>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</si>
  <si>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</si>
  <si>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</si>
  <si>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</si>
  <si>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</si>
  <si>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</si>
  <si>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</si>
  <si>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</si>
  <si>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</si>
  <si>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</si>
  <si>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</si>
  <si>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</si>
  <si>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</si>
  <si>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</si>
  <si>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</si>
  <si>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</si>
  <si>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</si>
  <si>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</si>
  <si>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</si>
  <si>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</si>
  <si>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</si>
  <si>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2023WMP</t>
  </si>
  <si>
    <t>SPD</t>
  </si>
  <si>
    <t xml:space="preserve">SPD-SCE-2023-001 </t>
  </si>
  <si>
    <t>01_SPD-SCE-2023-001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</si>
  <si>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</si>
  <si>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</si>
  <si>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</si>
  <si>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</si>
  <si>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</si>
  <si>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</si>
  <si>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</si>
  <si>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</si>
  <si>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</si>
  <si>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</si>
  <si>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</si>
  <si>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</si>
  <si>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</si>
  <si>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</si>
  <si>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</si>
  <si>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</si>
  <si>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</si>
  <si>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</si>
  <si>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</si>
  <si>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</si>
  <si>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</si>
  <si>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</si>
  <si>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</si>
  <si>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</si>
  <si>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</si>
  <si>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</si>
  <si>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</si>
  <si>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</si>
  <si>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</si>
  <si>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</si>
  <si>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</si>
  <si>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</si>
  <si>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</si>
  <si>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</si>
  <si>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</si>
  <si>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</si>
  <si>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</si>
  <si>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</si>
  <si>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</si>
  <si>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</si>
  <si>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</si>
  <si>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</si>
  <si>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</si>
  <si>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</si>
  <si>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</si>
  <si>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</si>
  <si>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</si>
  <si>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</si>
  <si>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</si>
  <si>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</si>
  <si>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</si>
  <si>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</si>
  <si>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</si>
  <si>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</si>
  <si>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</si>
  <si>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</si>
  <si>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</si>
  <si>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</si>
  <si>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</si>
  <si>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</si>
  <si>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</si>
  <si>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</si>
  <si>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</si>
  <si>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</si>
  <si>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</si>
  <si>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</si>
  <si>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</si>
  <si>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</si>
  <si>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</si>
  <si>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</si>
  <si>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</si>
  <si>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</si>
  <si>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</si>
  <si>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</si>
  <si>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</si>
  <si>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</si>
  <si>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</si>
  <si>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</si>
  <si>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</si>
  <si>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</si>
  <si>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</si>
  <si>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</si>
  <si>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</si>
  <si>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</si>
  <si>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</si>
  <si>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</si>
  <si>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</si>
  <si>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</si>
  <si>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</si>
  <si>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</si>
  <si>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</si>
  <si>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</si>
  <si>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</si>
  <si>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</si>
  <si>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</si>
  <si>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</si>
  <si>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</si>
  <si>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</si>
  <si>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</si>
  <si>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</si>
  <si>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</si>
  <si>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</si>
  <si>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</si>
  <si>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</si>
  <si>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</si>
  <si>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</si>
  <si>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</si>
  <si>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</si>
  <si>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</si>
  <si>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</si>
  <si>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</si>
  <si>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</si>
  <si>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</si>
  <si>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</si>
  <si>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</si>
  <si>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</si>
  <si>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</si>
  <si>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</si>
  <si>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</si>
  <si>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</si>
  <si>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</si>
  <si>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</si>
  <si>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</si>
  <si>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</si>
  <si>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</si>
  <si>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</si>
  <si>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</si>
  <si>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</si>
  <si>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</si>
  <si>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</si>
  <si>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</si>
  <si>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</si>
  <si>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</si>
  <si>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</si>
  <si>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family val="1"/>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</si>
  <si>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</si>
  <si>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</si>
  <si>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</si>
  <si>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</si>
  <si>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</si>
  <si>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</si>
  <si>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</si>
  <si>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</si>
  <si>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</si>
  <si>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</si>
  <si>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</si>
  <si>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</si>
  <si>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</si>
  <si>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</si>
  <si>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</si>
  <si>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</si>
  <si>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</si>
  <si>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</si>
  <si>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</si>
  <si>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</si>
  <si>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</si>
  <si>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</si>
  <si>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</si>
  <si>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</si>
  <si>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</si>
  <si>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</si>
  <si>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</si>
  <si>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</si>
  <si>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</si>
  <si>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</si>
  <si>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</si>
  <si>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</si>
  <si>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</si>
  <si>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</si>
  <si>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</si>
  <si>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</si>
  <si>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</si>
  <si>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</si>
  <si>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</si>
  <si>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</si>
  <si>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</si>
  <si>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</si>
  <si>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</si>
  <si>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</si>
  <si>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</si>
  <si>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</si>
  <si>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</si>
  <si>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</si>
  <si>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</si>
  <si>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</si>
  <si>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</si>
  <si>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</si>
  <si>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</si>
  <si>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</si>
  <si>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</si>
  <si>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</si>
  <si>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</si>
  <si>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</si>
  <si>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</si>
  <si>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</si>
  <si>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</si>
  <si>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</si>
  <si>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</si>
  <si>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</si>
  <si>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</si>
  <si>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</si>
  <si>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</si>
  <si>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</si>
  <si>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</si>
  <si>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</si>
  <si>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</si>
  <si>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</si>
  <si>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</si>
  <si>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</si>
  <si>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</si>
  <si>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</si>
  <si>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</si>
  <si>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</si>
  <si>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</si>
  <si>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</si>
  <si>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</si>
  <si>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</si>
  <si>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</si>
  <si>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</si>
  <si>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</si>
  <si>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</si>
  <si>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</si>
  <si>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</si>
  <si>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</si>
  <si>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</si>
  <si>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</si>
  <si>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</si>
  <si>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</si>
  <si>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</si>
  <si>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</si>
  <si>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</si>
  <si>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</si>
  <si>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</si>
  <si>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</si>
  <si>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</si>
  <si>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</si>
  <si>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</si>
  <si>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</si>
  <si>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</si>
  <si>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</si>
  <si>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</si>
  <si>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</si>
  <si>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</si>
  <si>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</si>
  <si>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</si>
  <si>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</si>
  <si>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</si>
  <si>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</si>
  <si>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</si>
  <si>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</si>
  <si>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</si>
  <si>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</si>
  <si>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</si>
  <si>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</si>
  <si>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</si>
  <si>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</si>
  <si>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</si>
  <si>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</si>
  <si>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</si>
  <si>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</si>
  <si>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</si>
  <si>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</si>
  <si>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</si>
  <si>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</si>
  <si>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</si>
  <si>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</si>
  <si>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</si>
  <si>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</si>
  <si>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</si>
  <si>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</si>
  <si>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</si>
  <si>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</si>
  <si>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</si>
  <si>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</si>
  <si>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</si>
  <si>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</si>
  <si>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</si>
  <si>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</si>
  <si>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</si>
  <si>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</si>
  <si>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</si>
  <si>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</si>
  <si>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</si>
  <si>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</si>
  <si>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</si>
  <si>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</si>
  <si>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</si>
  <si>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</si>
  <si>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</si>
  <si>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</si>
  <si>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</si>
  <si>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</si>
  <si>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</si>
  <si>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</si>
  <si>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</si>
  <si>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</si>
  <si>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</si>
  <si>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</si>
  <si>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</si>
  <si>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</si>
  <si>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</si>
  <si>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</si>
  <si>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</si>
  <si>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</si>
  <si>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</si>
  <si>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</si>
  <si>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</si>
  <si>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</si>
  <si>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</si>
  <si>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</si>
  <si>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</si>
  <si>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</si>
  <si>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</si>
  <si>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</si>
  <si>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</si>
  <si>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</si>
  <si>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</si>
  <si>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</si>
  <si>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</si>
  <si>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</si>
  <si>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</si>
  <si>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</si>
  <si>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</si>
  <si>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</si>
  <si>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</si>
  <si>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</si>
  <si>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</si>
  <si>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</si>
  <si>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</si>
  <si>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</si>
  <si>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</si>
  <si>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</si>
  <si>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</si>
  <si>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</si>
  <si>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</si>
  <si>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</si>
  <si>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</si>
  <si>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</si>
  <si>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</si>
  <si>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</si>
  <si>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</si>
  <si>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</si>
  <si>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</si>
  <si>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</si>
  <si>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</si>
  <si>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</si>
  <si>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</si>
  <si>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</si>
  <si>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</si>
  <si>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</si>
  <si>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</si>
  <si>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</si>
  <si>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</si>
  <si>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</si>
  <si>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</si>
  <si>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</si>
  <si>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</si>
  <si>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</si>
  <si>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</si>
  <si>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</si>
  <si>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</si>
  <si>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</si>
  <si>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</si>
  <si>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</si>
  <si>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</si>
  <si>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</si>
  <si>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</si>
  <si>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</si>
  <si>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</si>
  <si>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</si>
  <si>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</si>
  <si>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</si>
  <si>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</si>
  <si>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</si>
  <si>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</si>
  <si>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</si>
  <si>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</si>
  <si>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</si>
  <si>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</si>
  <si>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</si>
  <si>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</si>
  <si>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</si>
  <si>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</si>
  <si>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</si>
  <si>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</si>
  <si>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</si>
  <si>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</si>
  <si>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</si>
  <si>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</si>
  <si>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</si>
  <si>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</si>
  <si>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</si>
  <si>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</si>
  <si>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</si>
  <si>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</si>
  <si>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</si>
  <si>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</si>
  <si>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</si>
  <si>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</si>
  <si>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</si>
  <si>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</si>
  <si>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</si>
  <si>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</si>
  <si>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</si>
  <si>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</si>
  <si>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</si>
  <si>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</si>
  <si>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</si>
  <si>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</si>
  <si>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</si>
  <si>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</si>
  <si>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</si>
  <si>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</si>
  <si>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</si>
  <si>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</si>
  <si>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</si>
  <si>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</si>
  <si>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</si>
  <si>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</si>
  <si>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</si>
  <si>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</si>
  <si>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</si>
  <si>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</si>
  <si>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</si>
  <si>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</si>
  <si>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</si>
  <si>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</si>
  <si>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</si>
  <si>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</si>
  <si>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</si>
  <si>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</si>
  <si>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</si>
  <si>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</si>
  <si>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</si>
  <si>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</si>
  <si>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</si>
  <si>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</si>
  <si>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</si>
  <si>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</si>
  <si>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</si>
  <si>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</si>
  <si>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</si>
  <si>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</si>
  <si>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</si>
  <si>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</si>
  <si>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</si>
  <si>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</si>
  <si>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</si>
  <si>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</si>
  <si>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</si>
  <si>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</si>
  <si>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</si>
  <si>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</si>
  <si>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</si>
  <si>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</si>
  <si>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</si>
  <si>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</si>
  <si>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</si>
  <si>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</si>
  <si>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</si>
  <si>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</si>
  <si>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</si>
  <si>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</si>
  <si>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</si>
  <si>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</si>
  <si>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</si>
  <si>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</si>
  <si>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</si>
  <si>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</si>
  <si>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</si>
  <si>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</si>
  <si>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</si>
  <si>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</si>
  <si>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</si>
  <si>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</si>
  <si>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</si>
  <si>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</si>
  <si>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</si>
  <si>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</si>
  <si>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</si>
  <si>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</si>
  <si>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</si>
  <si>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</si>
  <si>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</si>
  <si>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</si>
  <si>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</si>
  <si>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</si>
  <si>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</si>
  <si>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</si>
  <si>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</si>
  <si>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</si>
  <si>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</si>
  <si>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</si>
  <si>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</si>
  <si>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</si>
  <si>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</si>
  <si>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</si>
  <si>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</si>
  <si>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</si>
  <si>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</si>
  <si>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</si>
  <si>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</si>
  <si>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</si>
  <si>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</si>
  <si>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</si>
  <si>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</si>
  <si>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</si>
  <si>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</si>
  <si>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</si>
  <si>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</si>
  <si>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</si>
  <si>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</si>
  <si>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</si>
  <si>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</si>
  <si>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</si>
  <si>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</si>
  <si>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</si>
  <si>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</si>
  <si>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</si>
  <si>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</si>
  <si>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</si>
  <si>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</si>
  <si>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</si>
  <si>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</si>
  <si>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</si>
  <si>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</si>
  <si>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</si>
  <si>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</si>
  <si>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</si>
  <si>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</si>
  <si>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</si>
  <si>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</si>
  <si>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</si>
  <si>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</si>
  <si>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</si>
  <si>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</si>
  <si>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</si>
  <si>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</si>
  <si>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</si>
  <si>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</si>
  <si>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</si>
  <si>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</si>
  <si>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</si>
  <si>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</si>
  <si>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</si>
  <si>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</si>
  <si>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</si>
  <si>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</si>
  <si>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</si>
  <si>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</si>
  <si>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</si>
  <si>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</si>
  <si>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</si>
  <si>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</si>
  <si>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</si>
  <si>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</si>
  <si>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</si>
  <si>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</si>
  <si>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</si>
  <si>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</si>
  <si>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</si>
  <si>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</si>
  <si>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</si>
  <si>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</si>
  <si>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</si>
  <si>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</si>
  <si>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</si>
  <si>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</si>
  <si>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</si>
  <si>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</si>
  <si>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</si>
  <si>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</si>
  <si>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</si>
  <si>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</si>
  <si>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</si>
  <si>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</si>
  <si>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</si>
  <si>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</si>
  <si>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</si>
  <si>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</si>
  <si>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</si>
  <si>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</si>
  <si>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</si>
  <si>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</si>
  <si>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</si>
  <si>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</si>
  <si>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</si>
  <si>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</si>
  <si>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</si>
  <si>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</si>
  <si>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</si>
  <si>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</si>
  <si>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</si>
  <si>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</si>
  <si>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</si>
  <si>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</si>
  <si>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</si>
  <si>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</si>
  <si>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</si>
  <si>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</si>
  <si>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</si>
  <si>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</si>
  <si>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</si>
  <si>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</si>
  <si>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</si>
  <si>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</si>
  <si>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</si>
  <si>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</si>
  <si>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</si>
  <si>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</si>
  <si>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</si>
  <si>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</si>
  <si>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</si>
  <si>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</si>
  <si>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</si>
  <si>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</si>
  <si>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</si>
  <si>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</si>
  <si>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</si>
  <si>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</si>
  <si>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</si>
  <si>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</si>
  <si>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</si>
  <si>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</si>
  <si>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</si>
  <si>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</si>
  <si>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</si>
  <si>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</si>
  <si>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</si>
  <si>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</si>
  <si>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</si>
  <si>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</si>
  <si>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</si>
  <si>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</si>
  <si>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</si>
  <si>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</si>
  <si>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</si>
  <si>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</si>
  <si>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</si>
  <si>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</si>
  <si>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</si>
  <si>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</si>
  <si>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</si>
  <si>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</si>
  <si>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</si>
  <si>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</si>
  <si>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</si>
  <si>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</si>
  <si>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</si>
  <si>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</si>
  <si>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</si>
  <si>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</si>
  <si>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</si>
  <si>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</si>
  <si>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</si>
  <si>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</si>
  <si>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family val="1"/>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family val="1"/>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</si>
  <si>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</si>
  <si>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</si>
  <si>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</si>
  <si>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</si>
  <si>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</si>
  <si>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</si>
  <si>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</si>
  <si>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</si>
  <si>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</si>
  <si>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</si>
  <si>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</si>
  <si>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</si>
  <si>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</si>
  <si>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</si>
  <si>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</si>
  <si>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</si>
  <si>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</si>
  <si>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</si>
  <si>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</si>
  <si>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</si>
  <si>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</si>
  <si>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</si>
  <si>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SPD-SCE-2023-002</t>
  </si>
  <si>
    <t>01_SPD-SCE-002 Q. 01 Answer</t>
  </si>
  <si>
    <t xml:space="preserve">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t>
  </si>
  <si>
    <t>Please see the attached file - DATA REQUEST SET SPD-SCE-2023-002 Question 3.xlsx - for the 
data satisfying the question above. The following is an explanation of the methodology used to 
obtain the data:
1. For each Fire Climate Zone (FCZ), the Fire Potential Index variable was aggregated by 
computing the spatial 90th percentile every hour and then computing the daily mean from 
this hourly time series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within each FCZ to get the 
total number of overhead mile-days data within each FCZ.
4. Lastly, these total overhead mile-days data sets were summed across all FCZs to get a 
representation of the total number of total overhead mile-days over the entire service 
territory for each FPI integer value per year starting in 2014.</t>
  </si>
  <si>
    <t>https://www.sce.com/sites/default/files/AEM/Wildfire%20Mitigation%20Plan/2023-2025/SPD-SCE-2023-002.zip</t>
  </si>
  <si>
    <t>01 Supplemental</t>
  </si>
  <si>
    <t>01Supplemental_SPD-SCE-002 Q. 01 Supplemental Answer</t>
  </si>
  <si>
    <t>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Before submitting final, agreed-upon data to WSPS, please set up a conference call to discuss the 
ignition data available and the potential ways the data may be formatted to be more useful to WSPS</t>
  </si>
  <si>
    <t>SCE is supplementing its original response to correct rows beyond 901 for column S 
(Outage_Time) in file provided “CPUC Reportables_2014_2022_SPD_DR” to be in the same 
format as rows 1-901.
SCE’s original response is provided below for reference:
Please see the file titled “CPUC Reportables_2014_2022_SPD_DR.xlsx” for the requested 
information. Data on actual acres burned has been provided where data was available. Quality of 
data gathering increased in the 2019 calendar year and therefore SCE began collecting data on 
actual acres at this point in time. For part of 2019 and years prior, the actual record of acres burned 
is unavailable. FPI and FCZ has been provided based on recorded latitude/longitude of the ignition 
event. If there was not a match within SCE’s FCZ/FPI boundaries, there would be no input in their 
respective columns.</t>
  </si>
  <si>
    <t>02_SPD-SCE-002 Q. 02 Answer</t>
  </si>
  <si>
    <t xml:space="preserve">In addition to the data requested above, please add the following data columns for each ignition:
1.	“HFTD” – Classify each ignition as whether it was located in a “Zone 1,” “Tier 2” or “Tier 3”, or “Non-HFTD”
2.	“Fire Potential Index” – Provide the Fire Potential Index for the location on the day of each ignition. 
</t>
  </si>
  <si>
    <t xml:space="preserve">Please see the file titled “CPUC Reportables_2014_2022_SPD_DR.xlsx” that has been included in 
the response to Question 1 of SPD-SCE-2023-002 for the requested data. </t>
  </si>
  <si>
    <t>03_SPD-SCE-002 Q. 03 Answer</t>
  </si>
  <si>
    <t>Provide the total number of circuit mile-days for each Fire Potential Index rating per year starting in 2014.</t>
  </si>
  <si>
    <t>Section 8.3</t>
  </si>
  <si>
    <t>Fire Potential Index (8.3.6)</t>
  </si>
  <si>
    <t>04_SPD-SCE-002 Q. 04 Answer</t>
  </si>
  <si>
    <t>Provide the total number of days per year for each Fire Potential Index rating for each Fire Climate Zones (other IOUs appear to refer this as a Fire Index Area) starting in 2014.</t>
  </si>
  <si>
    <t xml:space="preserve">The Fire Potential Index data obtained was averaged over each Fire Climate Zone, then rounded to 
the nearest integer before calculating the day counts as requested. The file attached (“All FCZs FPI 
2014_2022 Yearly Counts per Integer Range.xlsx”) contains all FPI rating day counts from 2014 
through 2022. Although Fire Climate Zones 5-8 do not generally have HFRA, they were included
(but SCE does not utilize PSPS in those zones). SCE’s 42-year climatology was utilized to obtain
the spatial averages for each Fire Climate Zone. </t>
  </si>
  <si>
    <t>05_SPD-SCE-002 Q. 05 Answer</t>
  </si>
  <si>
    <t>Provide the total number of circuit mile-days for each Fire Potential Index rating in the HFTD per year starting in 2014.</t>
  </si>
  <si>
    <t>Please see the attached file - DATA REQUEST SET SPD-SCE-2023-002 Question 5.xlsx - for the 
data satisfying the question above. The following is an explanation of the methodology used to 
obtain the data:
1. For each Fire Climate Zone (FCZ), the Fire Potential Index variable was computed by 
taking the spatial 90th percentile every hour and then computing the daily mean of the 90th
percentile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in HFTD and HFRA within 
each FCZ to get the total number of overhead mile-days data in HFTD and HFRA within 
each FCZ.
4. Lastly, these overhead mile-days data sets were summed across all FCZs to get a 
representation of the total number of total overhead mile-days over the total combined 
HFTD and HFRA for each FPI integer value per year starting in 2014.</t>
  </si>
  <si>
    <t>06_SPD-SCE-002 Q. 06 Answer</t>
  </si>
  <si>
    <t>Explain how the utility is normalizing for the effect of weather and fuel conditions when understanding its performance each year on ignitions relative to changing weather and fuel conditions year over year.</t>
  </si>
  <si>
    <t xml:space="preserve">At this time, SCE does not incorporate weather normalization into its WMP ignition forecasts due 
to the complexity of determining the causal relationship between aberrant weather and ignition 
probability and fire spread.
SCE does not normalize the impact of changing weather and fuel conditions year over year in its 
wildfire consequence modeling. SCE’s consequence model is deterministic and uses the maximum 
simulated consequence across 444 historical fire weather days for each simulated ignition location. </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</si>
  <si>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</si>
  <si>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</si>
  <si>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</si>
  <si>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</si>
  <si>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</si>
  <si>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</si>
  <si>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</si>
  <si>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</si>
  <si>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</si>
  <si>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</si>
  <si>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</si>
  <si>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</si>
  <si>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</si>
  <si>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</si>
  <si>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</si>
  <si>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</si>
  <si>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</si>
  <si>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</si>
  <si>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</si>
  <si>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</si>
  <si>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</si>
  <si>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</si>
  <si>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</si>
  <si>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</si>
  <si>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</si>
  <si>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</si>
  <si>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</si>
  <si>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</si>
  <si>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</si>
  <si>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</si>
  <si>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</si>
  <si>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</si>
  <si>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</si>
  <si>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</si>
  <si>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</si>
  <si>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</si>
  <si>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</si>
  <si>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</si>
  <si>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</si>
  <si>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</si>
  <si>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</si>
  <si>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</si>
  <si>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</si>
  <si>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</si>
  <si>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</si>
  <si>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</si>
  <si>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</si>
  <si>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</si>
  <si>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</si>
  <si>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</si>
  <si>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</si>
  <si>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</si>
  <si>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</si>
  <si>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</si>
  <si>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</si>
  <si>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</si>
  <si>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</si>
  <si>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</si>
  <si>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</si>
  <si>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</si>
  <si>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</si>
  <si>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</si>
  <si>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</si>
  <si>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</si>
  <si>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</si>
  <si>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</si>
  <si>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</si>
  <si>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</si>
  <si>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</si>
  <si>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</si>
  <si>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</si>
  <si>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</si>
  <si>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</si>
  <si>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</si>
  <si>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</si>
  <si>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</si>
  <si>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</si>
  <si>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</si>
  <si>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</si>
  <si>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</si>
  <si>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</si>
  <si>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</si>
  <si>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</si>
  <si>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</si>
  <si>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</si>
  <si>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</si>
  <si>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</si>
  <si>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04a</t>
  </si>
  <si>
    <t xml:space="preserve">04a_ OEIS-P-WMP_2023-SCE-003 Q.04a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</si>
  <si>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</si>
  <si>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t>i. 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OEIS-P-WMP_2023-SCE-003: 04 a.
Page 2 of 2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</si>
  <si>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04b</t>
  </si>
  <si>
    <t xml:space="preserve">04b_ OEIS-P-WMP_2023-SCE-003 Q.04b Answer </t>
  </si>
  <si>
    <t xml:space="preserve">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 </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</si>
  <si>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</si>
  <si>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</si>
  <si>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</si>
  <si>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</si>
  <si>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</si>
  <si>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</si>
  <si>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</si>
  <si>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</si>
  <si>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</si>
  <si>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</si>
  <si>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</si>
  <si>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</si>
  <si>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</si>
  <si>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</si>
  <si>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</si>
  <si>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</si>
  <si>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</si>
  <si>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</si>
  <si>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2023-15a</t>
  </si>
  <si>
    <t xml:space="preserve">CalAdvocates-SCE-2023WMP-15a </t>
  </si>
  <si>
    <t>05_CalAdvocates-SCE-2023WMP-15a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</si>
  <si>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</si>
  <si>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Please see attached file, CalAdvocates-SCE-2023WMP-15a Question 5.xlsx, in response to this question.  The requested data is available for subparts (a), (e), and (f) only.  In response to subpart (g), SCE provided data on CRC/CCV and food bank usage generally during the November 19, 2022 PSPS event.</t>
  </si>
  <si>
    <t>https://www.sce.com/sites/default/files/AEM/Data%20Requests/2023/CalAdvocates-SCE-2023WMP-15a.zip</t>
  </si>
  <si>
    <t>08_CalAdvocates-SCE-2023WMP-15a Q.08 Answer</t>
  </si>
  <si>
    <t>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t>
  </si>
  <si>
    <t>Please see attached file, CalAdvocates-SCE-2023WMP-15a Question 8.xlsx, in response to this 
question. The requested data is available for subparts (a), (e), and (f) only. In response to subpart 
(g), SCE provided data on CRC/CCV and food bank usage generally during the November 24, 2022 
PSPS event.</t>
  </si>
  <si>
    <t>OEIS-P-WMP_2023-SCE-004</t>
  </si>
  <si>
    <t>01_OEIS-P-WMP_2023-SCE-004 Q.01 Answer</t>
  </si>
  <si>
    <t>On page 375, Table 8-12, SCE summarizes one of its objectives as: “deploy consolidated inspection strategy and transition to circuits from grids.”
a. Detail the difference between circuits and grids.
b. What is the advantage of inspecting by circuit instead of grid?
c. What was the feedback from the Independent Third-Party Evaluation that triggered and/or informed this forthcoming switch from grids to circuits?</t>
  </si>
  <si>
    <t>a. Detail the difference between circuits and grids.
Grids are SCE-defined geographic boundaries (typically polygon-shaped) that define a work area and may include multiple circuits. A circuit is the linear area from substation to substation, which spans from the initiation point to the termination point of the circuit.
b. What is the advantage of inspecting by circuit instead of grid?
The advantages of conducting inspections on a circuit basis include the ability to assign contractors to a complete circuit (even if the circuit traverses multiple districts), and integration with other wildfire mitigation efforts (e.g., PSPS).
In certain instances, there are advantages to conducting inspections on a grid basis. For example, conducting inspections on a grid-by-grid basis allows smaller, geographically adjacent bundles of work to be coordinated and measured for completion and invoiced on a more timely basis. This also helps in planning the work to maintain a normalized amount of contractor work volume on a monthly basis.
c. What was the feedback from the Independent Third-Party Evaluation that triggered and/or informed this forthcoming switch from grids to circuits?
The third-party evaluator observed that using a consistent, circuit-based approach for all VM activities (rather than a mix of grid-based and circuit-based) would be preferable as it could help inform PSPS decision-making (which is done on a circuit-basis) and also allow designation of hazards along an entire circuit. SCE had been considering transitioning all inspections to circuits prior to the Independent Third-Party Evaluation.</t>
  </si>
  <si>
    <t>02_OEIS-P-WMP_2023-SCE-004 Q.02 Answer</t>
  </si>
  <si>
    <t>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</si>
  <si>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000000"/>
        <rFont val="Times New Roman"/>
        <family val="1"/>
      </rPr>
      <t xml:space="preserve">a. Page 395 says there are four “risk categories A, B, C, and D (with A being the highest risk category)” however on the next page, in Figure SCE 8-39, there is an E category. Explain category E and how it will be inspected under HTMP and otherwise.
SCE would like to clarify that there is no Tree Risk Index (TRI) risk category “E”. The letters A through E in the column and row axes of Figure SCE 8-39 are simply axis labels denoting different values for the probability of ignition and Technosylva consequence and severe risk areas, respectively, which are used in the TRI model to calculate risk scores. Therefore, these letter labels are not indicators of TRI scores. Currently, there are only four TRI risk categories (A, B, C, and D), which are identified by colors (red, orange, yellow, and green) as noted in the legend at the bottom of the figure below (see in PDF response).
b. Provide a GIS layer showing the distribution grids with their assigned tree risk index category.
Please see attached files entitled “OEIS04Q2b_GridID_TRIRanking_CONFIDENTIAL.gdb” and
“OEIS04Q2b_GridID_TRIRanking_Dist50_Circuits_CONFIDENTIAL.gdb” for the GIS layers
showing the distribution grids with their assigned TRI category.1
The file entitled “OEIS04Q2b_GridID_TRIRanking_CONFIDENTIAL.gdb” depicts the majority of
SCE’s distribution grids in HFRA that are assigned a TRI category and
“OEIS04Q2b_GridID_TRIRanking_Dist50_Circuits_CONFIDENTIAL.gdb” depicts certain grids
located within District 50.
</t>
    </r>
    <r>
      <rPr>
        <sz val="9"/>
        <color rgb="FFFF0000"/>
        <rFont val="Times New Roman"/>
        <family val="1"/>
      </rPr>
      <t>CONFIDENTIAL
The Attachment(s) Are Marked Confidential In Accordance With Applicable Law and Regulations.
Basis for Confidentiality In Accompanying Confidentiality Declaration.
Public Disclosure Restricted.</t>
    </r>
  </si>
  <si>
    <t>SPD-SCE-2023-003</t>
  </si>
  <si>
    <t>01_SPD-SCE-2023-003 Q.01 Answer</t>
  </si>
  <si>
    <t xml:space="preserve">Regarding costs inherent in SCE’s undergrounding grid hardening mitigation initiative projects, used in calculating cost efficiency and project feasibility as described in the 2023-2025 WMP (p. 256-8 and p. 753), to date and looking forward:
a.	What was the average cost per circuit mile for undergrounding in 2022, 2021, and 2020, in the HFTD, non-HFTD, and Territory-wide?
b.	What is the average cost per circuit mile expected in 2023, 2024, and 2025, in the HFTD, non-HFTD, and Territory-wide?  
c.	For sub-parts a. and b., explain expected, average year-over-year cost changes.
</t>
  </si>
  <si>
    <t>What was the average cost per circuit mile for undergrounding in 2022, 2021, and 2020, in the HFTD, non-HFTD, and Territory-wide?
The table below shows the average cost per circuit mile for 2021 and 2022 for completed targeted undergrounding (TUG) projects specific to wildfire mitigation. SCE did not install any TUG miles in 2020. All of these miles were installed in SCE’s HFTD.
Table 1: Average Unit Costs for TUG Projects in HFTD
The next table shows the average cost per circuit mile for completed Rule 20A projects by HFTD
and non-HFTD in 2020-2022. Please note that Rule 20A projects have shorter lengths, from a few
hundred feet to less than 2 miles, and therefore the costs were calculated per foot and interpolated
into miles. Also, the Rule 20A unit cost in HFTD was based on one project.
Table 2: Average Unit Costs for Rule 20 Projects in HFTD and non-HFTD
*The average unit costs are calculated using the total costs associated with the miles installed in 2021 or 2022, which
could span multiple years.
b. What is the average cost per circuit mile expected in 2023, 2024, and 2025, in the HFTD, non-
HFTD, and Territory-wide?
The table below shows the expected average cost per circuit mile for future targeted
undergrounding projects in 2023-2025 in the HFTD. These unit cost assumptions are consistent
with those included in SCE’s 2025 General Rate Case.
Table 3: Forecast Average Unit Costs for TUG and Rule 20A Projects
c. For sub-parts a. and b., explain expected, average year-over-year cost changes.
For sub-part a, the average year-over-year cost changes are due to inflationary cost pressures and
contract rate increases.
For sub-part b, the average year-over-year cost changes are due to the level of difficulty of the
projects. The primary cost driver of the underground project is the level of difficulty in the terrain
and topographical locations. To assess these factors, SCE characterizes the difficulty of each TUG
project as low, medium, high, or not feasible. A low difficulty level is associated with flat and rural
areas, requiring less civil construction and minimal paving (even no paving if it is a dirt road). A
medium difficulty level is associated with a mix of residential and rural areas. A high difficulty
level is associated with rocky and hilly terrain and a high density of population, requiring extensive civil construction and significant re-routing. Generally speaking, the miles installed in 2021 and 2022 had a low difficulty rating and did not include secondary and services work. The difficulty level of those miles is not representative of the difficulty level of the miles SCE expects to underground in 2023, 2024, and 2025.</t>
  </si>
  <si>
    <t>https://www.sce.com/sites/default/files/AEM/Wildfire%20Mitigation%20Plan/2023-2025/SPD-SCE-2023-003.zip</t>
  </si>
  <si>
    <t>02_SPD-SCE-2023-003 Q.02 Answer</t>
  </si>
  <si>
    <t>Provide the utility’s cost estimate breakdown for undergrounding per mile. Provide the cost estimate in a commonly used cost-estimating format (e.g., Uniformat). If the utility uses a different format, provide internal documentation on that format so SPD can understand the cost estimate.</t>
  </si>
  <si>
    <t>Please see the attached spreadsheet, “SPD-SCE-2023-003 Q2 Cost Estimate.xlsx,” showing how SCE derives its weighted unit costs for the 2023-2028 period, as depicted in SCE’s 2025 GRC TUG workpaper. This workpaper details how the unit costs are developed in consideration of the anticipated level of difficulty, composition of primary, secondary, and service lines, meter relocations, escalation, and environmental costs. Note that the anticipated level of low, medium, and high difficulty is preliminary and could change as each project goes through the planning/design and final construction process.</t>
  </si>
  <si>
    <t>SPD-SCE--2023-003</t>
  </si>
  <si>
    <t>03_SPD-SCE-2023-003 Q.03 Answer</t>
  </si>
  <si>
    <t>How is SCE incorporating subsurface variability (e.g., encountering hard rock, slope, or other conditions presenting significant, physical obstacles) into undergrounding cost calculations?  Provide an example.</t>
  </si>
  <si>
    <t>The spreadsheet provided in SCE’s response to Q2, “SPD-SCE-2023-003 Q2 Cost Estimate.xlsx,” shows how SCE is incorporating subsurface variability (e.g., rocky, hilly terrain) and other factors (e.g., rerouting, permitting/construction difficulties) into the undergrounding cost calculations. For example, in areas that have hilly, rugged terrain, with a significant re-routing required (pictured below) and complex environmental considerations, SCE estimates the unit cost could be at least $4.5 million.
The figure below shows an example of a necessary re-route. The picture on the left shows the current overhead line path, crossing a steep, hilly terrain. The lines may need to be moved to the road to avoid environmental/operational considerations associated with heavy equipment access to construct and/or maintain lines, as shown in the picture on the right. Re-routing requires an additional length of underground trench, conductor, labor, and materials.</t>
  </si>
  <si>
    <t>04_SPD-SCE-2023-003 Q.04 Answer</t>
  </si>
  <si>
    <t xml:space="preserve">Some California electrical utilities have stated that CalTrans trench depth requirements exceeded their trench depth requirements. How has this impacted costs and planning? For planning purposes, what percentage of the anticipated undergrounding miles will be impacted by the CalTrans trench depth requirements for 2023-2025? </t>
  </si>
  <si>
    <t>The CalTrans trench depth requirement can impact project cost, extend planning and construction timelines to incorporate the deeper trench specified, and potentially extend time to obtain permitting required by CalTrans. Projects that are in a Caltrans right of way are considered to be in the high difficulty level, with an average cost of $4.5M per mile. SCE’s response to question 2 includes the spreadsheet titled “SPD-SCE-2023-003 Q2 Cost Estimate.xlsx,” which shows the various difficulty levels that SCE incorporates into its undergrounding cost forecast calculations.
The percentage of the anticipated overhead miles impacted by the CalTrans trench depth requirement is approximately 7% or about 6.8 miles of the 91 miles for 2023-2025.</t>
  </si>
  <si>
    <t>05_SPD-SCE-2023-003 Q.05 Answer</t>
  </si>
  <si>
    <t xml:space="preserve">How does service life impact cost calculation? </t>
  </si>
  <si>
    <t>The service life does not impact the cost calculation.</t>
  </si>
  <si>
    <t>06_SPD-SCE-2023-003 Q.06 Answer</t>
  </si>
  <si>
    <t xml:space="preserve">What is the estimated multiplier for conversion from overhead line to underground line (e.g., 1.25 Mile OH converts to 1.00 Mile UG)?
a.	How was this conversion rate derived? 
b.	How was it established as the accepted/operating average for planning purposes? 
</t>
  </si>
  <si>
    <t>What is the estimated multiplier for conversion from overhead line to underground line (e.g., 1.25 Mile OH converts to 1.00 Mile UG)?
The estimated conversion rate (or re-route factor) from overhead to underground line varies according to the difficulty level of construction. For instance, in the spreadsheet titled “SPD-SCE-2023-003 Q2 Cost Estimate.xlsx,” SCE assumes a 10% re-route factor for medium difficulty level and 20% for high difficulty.
a. How was this conversion rate derived?
The conversion rate is based on an evaluation of the areas of work. For instance, in looking at the high-level scope for projects submitted for 2024-2026 completion dates, which has a mix of medium to high difficulty level, the ratio of the total miles planned for UG and the total OH miles planned for removal is 1.15. It should be noted that circuit mileage for each project is subject to change throughout the project lifecycle.
b. How was it established as the accepted/operating average for planning purposes?
The 1.15 conversion rate is deemed acceptable based on engineering review of scoping TUG projects for each level of difficulty so far. Please see the response to part (a) for additional information.</t>
  </si>
  <si>
    <t>07_SPD-SCE-2023-003 Q.07 Answer</t>
  </si>
  <si>
    <t xml:space="preserve">On pilot projects completed to date:
a.	What is the total all-in cost per mile?
b.	What is the breakdown of project costs per mile? SPD expects to see the following components inside of the costs, although SPD understands they may not be broken down in this exact format:
i.	Scoping (e.g., primary line, secondary line, service drop)
ii.	Design (e.g., fees for both internal and external designers)
iii.	Design Estimating (e.g., labor, materials, other costs)
iv.	Dependencies (e.g., permits, contracts, long-lead materials)
v.	Construction (e.g., civil construction, electric construction)
vi.	Other? (e.g., direct payments to homeowners so homeowners may complete work such as landscaping or road repair)
</t>
  </si>
  <si>
    <t>a. Please refer to SCE’s response to question 1 for the cost per mile by the completed year 2021 and 2022 for TUG projects.
b. Please see the attached spreadsheet, “SPD-SCE-2023-003 Q7 Recorded Costs.xlsx” for the breakdown of the TUG project costs for completed year 2021 and 2022. The costs are recorded in our system of records by the following categories, which includes some of the format that SPD is requesting, but not all: Labor, Material, Contract, and Overhead. The miles completed in 2021 and 2022 are all primary lines (no secondaries nor service drops).</t>
  </si>
  <si>
    <t>OEIS-P-WMP_2023-SCE-005</t>
  </si>
  <si>
    <t>01_OEIS-P-WMP_2023-SCE-005 Q.01 Answer</t>
  </si>
  <si>
    <t>a. In Table 8-15, SCE sometimes uses “plans to inspect” and other times uses “will inspect” when setting VM targets. For example, “SCE plans to inspect 1,900 grids” versus “SCE will inspect at least 1,020 HFRA circuit miles.”
i. Explain if and how these terms, “plans to” and “will,” differ to SCE as it relates to its vegetation management targets.</t>
  </si>
  <si>
    <t>The terms “will inspect” and “plans to inspect” as they relate to SCE’s vegetation management 
targets can be interpreted as having an equivalent meaning of “will inspect” in Table 8-15.</t>
  </si>
  <si>
    <t>https://www.sce.com/sites/default/files/AEM/Wildfire%20Mitigation%20Plan/2023-2025/OEIS-P-WMP_2023-SCE-005.zip</t>
  </si>
  <si>
    <t>02a</t>
  </si>
  <si>
    <t xml:space="preserve">02a_OEIS-P-WMP_2023-SCE-005 Q.02a Answer </t>
  </si>
  <si>
    <t xml:space="preserve">a. Provide the inspection checklists used for both SCE’s patrols and detailed inspections.
</t>
  </si>
  <si>
    <t>Regarding detailed inspections, please refer to the inspection checklist “Distribution Ground 
InspectApp Survey Approved 2022-05-20.” 
Regarding patrols, SCE’s Annual Grid Patrol program follows GO 165 guidance in which it states:
"Patrol inspection” shall be defined as a simple visual inspection, of applicable utility equipment 
and structures, that is designed to identify obvious structural problems and hazards. Although a 
checklist is neither required nor completed, further details regarding methods and procedures for the 
patrol can be referenced within the file: “Distribution Inspection and Maintenance Program 
(DIMP).”</t>
  </si>
  <si>
    <t>02b</t>
  </si>
  <si>
    <t xml:space="preserve">02b_OEIS-P-WMP_2023-SCE-005 Q.02b Answer </t>
  </si>
  <si>
    <t>b. Provide the QA/QC inspection checklists used for asset-related inspections.</t>
  </si>
  <si>
    <t>When performing asset-related inspections, the Compliance &amp; Quality organization assesses 
compliance with CPUC General Orders and various SCE maintenance, inspection, and/or
construction standards specific to the program or inspection being evaluated.</t>
  </si>
  <si>
    <t>02c</t>
  </si>
  <si>
    <t xml:space="preserve">02c_OEIS-P-WMP_2023-SCE-005 Q.02c Answer </t>
  </si>
  <si>
    <t>c. If SCE tailors its inspections specifically to inspect wildfire risk specific items, identify which items within the checklist this applies to, particularly if such differs from standard GO 95 inspections.</t>
  </si>
  <si>
    <t>SCE’s annual grid patrol and detailed inspections are used to identify GO 95 safety and reliability 
issues in accordance with GO 165 timing. Although a checklist is neither required nor completed, 
further details regarding methods and procedures for the patrol can be referenced within the file: 
“Distribution Inspection and Maintenance Program (DIMP).” SCE detailed inspections go beyond 
this in HFTD to identify conditions that may not be a specific focus in GO 95, but still pose safety 
and reliability risk, as well wildfire risk.
SCE’s inspection form has been updated as SCE’s understanding of wildfire risk has evolved, and 
to formalize questions that inspectors are required to address in their inspections. In some cases, this 
involved the identification of specific types of issues in the checklist for which inspectors are 
specifically required to evaluate. To this end, SCE added questions to its inspection checklist 
performed within HFTD to help identify issues that may indicate wildfire risk. Additionally, SCE 
has added questions to the inspection checklist to capture additional asset-related data that can be 
useful to incorporate into SCE’s wildfire risk assessments. This data helps to provide information 
for evaluating wildfire risk and to maintain current and relevant data for SCE assets within its 
HFTD.
Please refer to the file “Distribution Inspection Survey Questions_2022” which indicates several of 
these questions that SCE has added to its HFTD checklist since its inception in 2020. SCE indicates 
the question ID, which can be cross-referenced to the full question text and responses in the file 
“Distribution Ground InspectApp Survey Approved 2022-05-20."</t>
  </si>
  <si>
    <t>02d</t>
  </si>
  <si>
    <t xml:space="preserve">02d_OEIS-P-WMP_2023-SCE-005 Q.02d Answer </t>
  </si>
  <si>
    <t xml:space="preserve">
d. On average, how many detailed inspections are completed by inspectors per day?</t>
  </si>
  <si>
    <t>On average, in 2023, SCE is completing 14.8 detailed inspections per crew/per day with our new 
360-degree inspection. Our 360-degree inspection is a combined detailed ground and aerial 
inspection of our distribution assets in SCE’s High Fire Risk Area (HFRA).</t>
  </si>
  <si>
    <t>03_OEIS-P-WMP_2023-SCE-005 Q.03 Answer</t>
  </si>
  <si>
    <t>a. In relation to risk model output, provide the number of circuit segments that fall under the top 20% based on risk ranking.
b. Provide the associated total mileage from part (a).
c. Provide the associated total mileage from part (a) broken out by year in which SCE has planned covered conductor installation.</t>
  </si>
  <si>
    <t>Based on IWMS risk ranking, the values below reflect the top 20% highest risk (under IWMS) 
segments/miles of bare overhead distribution conductor in HFRA:
a. 19,053 segments
b. The cumulative length of the segments in part a. is approximately 1,312 miles
c. See table in PDF response
* Planned construction dates could change due to factors including construction priority, 
environmental constraints, and resource plans.</t>
  </si>
  <si>
    <t>Top Risk-Contributing Circuits/Segments/Spans (6.4.2)</t>
  </si>
  <si>
    <t>04_OEIS-P-WMP_2023-SCE-005 Q.04 Answer</t>
  </si>
  <si>
    <t>a. On page 536 of SCE’s 2023-2025 WMP, SCE states that it “performs annual communications tests in advance of the peak wildfire season.” Please explain what these communications tests entail and provide any reports describing the results of these tests for 2021, 2022, and 2023 (if available).</t>
  </si>
  <si>
    <t>In advance of fire season, SCE conducts two communication exercises with Public Safety Partners 
(PSPs). In 2023, the first communication test was conducted on April 26, 2023. The 
communication test sends a test message to PSPs twice a year to test their communication 
preference.
PSPs are notified via their communication preference as text, email or voice call. After conducting 
the test, SCE reviews notifications that were not delivered due to a bad email or phone number and 
requests that the PSP update the contact information.
The next test is scheduled for August 16, 2023. 
For 2023: 5,638 unique device count of which 2% failed, which represents 164 unique device count. 
For 2022: 5,052 unique device count of which 8% failed, which represents 436 unique device count.
For 2021: 4,218 unique device count of which 8% failed, which represents 351 unique device count</t>
  </si>
  <si>
    <t>Emergency Preparedness Plan (8.4.2)</t>
  </si>
  <si>
    <t xml:space="preserve">05_OEIS-P-WMP_2023-SCE-005 Q.05 Answer </t>
  </si>
  <si>
    <t>a. SCE’s Table 8-37 “Key Gaps and Limitations in Integrating Wildfire- and PSPS-Specific Strategies into Emergency Plan” (page 537) lists “training” and “after-action report reviews” as gaps or limitations.
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ii. Please also provide further details on how the remedial action plans will resolve these specific limitations.
iii. Are there any other factors limiting the evaluation, development, or integration of wildfire- and PSPS-specific strategies into SCE’s overall emergency preparedness plan, beyond training and after-action report reviews?</t>
  </si>
  <si>
    <t>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SCE would like to clarify that although “training” and “after-action report reviews” are included in 
SCE’s Table 8-37, SCE listed these activities as general and ongoing efforts to continually learn and 
improve from each exercise and real-world instance rather than in reference to specific gaps or 
limitations of the Emergency Plan. While specific protocols and procedures are required for PSPS –
many as a result of regulatory requirements – SCE has aligned these PSPS specific protocols with 
its All Hazards Plan such that no material gaps or limitations exist between the two. SCE’s All 
Hazards Plan provides the overarching governance, guidance, and framework for all emergency 
responses regardless of hazard type. The PSPS specific protocols are developed to specifically 
address unique actions or notifications for PSPS. These PSPS specific protocols and plans are 
complimentary to and in alignment with the All Hazards Plan and do not replace the fundamental 
processes and policies of the All Hazards Plan.
ii. Please also provide further details on how the remedial action plans will resolve these specific 
limitations.
The remedial action plans continue training and after-action reporting in order to continually 
improve the overall process. As part of the AAR, the issue and description are listed along with a 
proposed resolution and timeline for completion to help ensure any listed action item is addressed 
and resolved.
iii. Are there any other factors limiting the evaluation, development, or integration of wildfire- and 
PSPS-specific strategies into SCE’s overall emergency preparedness plan, beyond training and 
after-action report reviews?
See response to sub-part i.</t>
  </si>
  <si>
    <t>06i</t>
  </si>
  <si>
    <t>06i_OEIS-P-WMP_2023-SCE-005 Q.06i Answer</t>
  </si>
  <si>
    <t xml:space="preserve">a. For SCE’s 3- and 10-year Community Outreach objectives, some methods of verification are unclear.
i. Objective (3-year): Actively collaborating with stakeholder networks and partnerships to better understand customer, community and stakeholder specific needs and develop tailored solutions, including AFN.
Method of Verification: See Table 8-44 and Table 8-59
(1) The referenced tables provide lists of state and local agencies and community partners that SCE collaborates with, including the collaborative roles. Is there another form of documentation or reporting that SCE uses as a means of verifying progress toward this objective?
(a) If so, what is that documentation?
(b) If not, how does SCE verify progress toward “better understand[ing] customer, community and stakeholder specific needs and develop[ing] tailored solutions” as a result of this collaboration?
</t>
  </si>
  <si>
    <t>SCE collaborates with a variety of community partners. As part of the 3-year objective, there are 
various means SCE uses to gauge collaboration with stakeholders and address their needs. These 
efforts can be documented through the tables previously identified, and also through related surveys 
and reports, as discussed below. For collaboration with city and county local elected officials and 
leadership, please see attachment titled 2023 04 PG SCE wildfire risk reduction MEMO.pdf for 
survey results on SCE’s wildfire reduction work and the PSPS program.
As part of sce.com, there is an area dedicated to Wildfire Communications where customers can 
access important Wildfire Safety and PSPS related customer communications. There are areas for 
Customer and Community engagement, including information on Community Safety Meetings 
(upcoming and recordings of past meetings) allowing for customer feedback and questions during 
the meetings. In addition, after-meeting surveys are conducted that help inform if customers have a 
better understanding of SCE’s wildfire mitigation activities and PSPS practices.
To better understand the needs of Access and Functional Need (AFN) customers, SCE collaborated 
with community stakeholders and partners as part of the 2023 AFN Core Planning Team which was 
comprised of 13 organizations representing the diverse needs of the AFN community. The planning team identified goals and objectives to measure the impacts of PSPS events on individuals with 
AFN, which include awareness of PSPS support resources, ability to use necessary medical 
equipment during PSPS events, and satisfaction with the support services offered. The progress of 
these goals and objectives are reported both in SCE’s AFN Plan1 and the associated Quarterly 
Updates.</t>
  </si>
  <si>
    <t>Community Outreach and Engagement Overview (8.5.1)</t>
  </si>
  <si>
    <t>06ii</t>
  </si>
  <si>
    <t>06ii_OEIS-P-WMP_2023-SCE-005 Q.06ii Answer</t>
  </si>
  <si>
    <t>ii. Objective (10-year): Continue to look for ways to expand engagement with agencies outside of CA, including supporting IWRMC's efforts to expand utility membership base and appoint leaders to its Executive Steering Group.
Method of Verification: Engagements with outside agencies
(1) What specific documentation or reporting is SCE referring to as a means of verifying its “expand[ed] engagement with agencies outside of CA”?</t>
  </si>
  <si>
    <t>Per Section 8.5.5 of SCE’s 2023-2025 Wildfire Mitigation Plan, SCE continues to seek 
improvements to its wildfire mitigation approaches and further reduce wildfire risk by increasing 
opportunities to collaborate and exchange ideas with other utilities, technology developers, 
communities and governmental agencies. This includes memberships in industry organizations such 
as the International Wildfire Risk Management Consortium (IWRMC) which has members from the 
United States, Canada, South America, and Australia. IWRMC’s mission is to facilitate a system of 
working and networking channels between members of the global utility community to support 
ongoing sharing of data, information, technology, and practices, and proactively address wildfire 
risk through learning, innovation, analysis, and collaboration. 
SCE participates in monthly working team meetings, quarterly webinars, and an annual in-person 
conference as part of the IWRMC. The monthly working team meetings are intended to enable 
acceleration of learning and information sharing among its members. There are focused discussions 
on current topics relevant to the specific working group (e.g., vegetation management, operations &amp; 
protocols), member presentations sharing their practices/protocols, and open round tables to 
highlight critical urgent issues.
Monthly meeting notices with agendas are sent by the IWRMC in advance of sessions. 2023 
working group meeting dates include 1/8, 3/22, 4/27. There were no working team meetings in 
February due to the annual IWRMC conference which occurred 2/13 – 2/16 in San Ramon, CA. 
SCE sent representatives to participate in the annual conference which was dedicated to topics such 
as climate change resilience and emerging technologies for wildfire risk mitigation. 
SCE’s engagement with outside agencies in these activities can be verified through documentation 
noting SCE’s attendance and participation at IWRMC events and meetings, SCE’s presence on 
agenda (if applicable), calendar entries and potentially other means over time.</t>
  </si>
  <si>
    <t>OEIS-P-WMP_2023-SCE-006</t>
  </si>
  <si>
    <t>01_OEIS-P-WMP_2023-SCE-006 Q. 01 Answer</t>
  </si>
  <si>
    <t>a. From Section 8.4.2.2, Table 8-38 (page 541) what National Incident Management System (NIMS) positions is SCE training for and anticipate staffing during an emergency event?
i. Is each position listed in Table 8-38?
ii. If not, please list any additional positions with the information required in Table 8-38.</t>
  </si>
  <si>
    <t>SCE’s Incident Management Team program follows National Incident Management System (NIMS) and Incident Command System (ICS) methodology including all core incident management team positions. Over 800 SCE employees are assigned to over 30 different IMT positions that are aligned with the NIMS model. SCE has five functional IMTs (Electrical Services, IT, Generation, Security/Facilities and PSPS) that include discipline-specific Incident Commanders and Operations Section Chiefs and Branch Directors.
i. The positions listed in Table 8-38 represent the core PSPS positions used for PSPS activations and would be supported by additional Command and General Staff positions such as Public Information Officer, Safety Officer, Liaison Officer and other All Hazard support positions as needed. All IMT members undergo initial qualification training which includes FEMA’s NIMS/ICS courses, position-specific training and an operations-based exercise/simulation. All IMT members are required to maintain their qualification annually via a combination of curriculum based courses and complete one operations-based exercise.
ii. See response above.</t>
  </si>
  <si>
    <t>https://www.sce.com/sites/default/files/AEM/Wildfire%20Mitigation%20Plan/2023-2025/OEIS-P-WMP_2023-SCE-006.zip</t>
  </si>
  <si>
    <t>02_OEIS-P-WMP_2023-SCE-006 Q. 02 Answer</t>
  </si>
  <si>
    <t>a. Following the June 1, 2023 Call to Discuss the 2023 WMP, please provide Emergency Preparedness AARs for Calendar Years 2021, 2022 and 2023 (if applicable), including any updates to Corrective Action Plan measures.</t>
  </si>
  <si>
    <t>Please see following attachments for the After Action Reports (AAR) from 2023, 2022 and 2021. Please note that AARs are broken down by year and by incidents and Exercises/Drills/Tabletops. SCE has removed employee names from the documents.
AAR 2022 – PSPS Incidents
2022.06.17 PSPS Incident AFTER ACTION REPORT.PDF
2022.07.22 - PSPS Incident Event - AFTER ACTION REPORT.PDF
2022.09.09 - PSPS IMT Incident - AFTER ACTION REPORT.PDF
2022.10.22 - PSPS IMT Event - AFTER ACTION REPORT.PDF
2022.11.18 PSPS IMT Event - AFTER ACTION REPORT.PDF
2022.11.24 - PSPS IMT Event AFTER ACTION REPORT.PDF
AAR 2022 – PSPS Exercises / Drills / Tabletops
2022.05.16 - PSPS FE SERIES AFTER ACTION REPORT.PDF
2022.08.03-04 - PSPS Central Data Platform Stress Test - AFTER ACTION REPORT.PDF
AAR 2021 - PSPS Incidents
2021.04.12 AAR PSPS Incident – AFTER ACTION REPORT.PDF
PSPS IMT 6.13 AAR PSPS IMT Incident.pdf
2021.09.30 PSPS IMT Event - After Action Report.PDF
2021.10.08 PSPS IMT Event - AFTER ACTION REPORT.PDF
2021.10.13 AND 2021.10.16 PSPS IMT EVENT - AFTER ACTION REPORT.PDF
2021.10.22 PSPS IMT EVENT - AFTER ACTION REPORT.PDF
2021.11.18 PSPS IMT EVENT - AFTER ACTION REPORT.PDF
2021.11.24 PSPS IMT EVENT - AFTER ACTION REPORT.PDF
AAR 2021 - Exercises / Drills / Tabletops
RG VIII AAR Final.PDF</t>
  </si>
  <si>
    <t>03_OEIS-P-WMP_2023-SCE-006 Q. 03 Answer</t>
  </si>
  <si>
    <t>a. Following the June 1, 2023 Call to Discuss the 2023 WMP, please provide the PSPS Resource Booklet that is shared with local agencies in support of the Access and Functional Needs community.</t>
  </si>
  <si>
    <t>Please see attachment titled 2023 PSPS Resource Guide for Local and Tribal Governments.pdf, which was distributed on May 22, 2023.</t>
  </si>
  <si>
    <t>04_OEIS-P-WMP_2023-SCE-006 Q. 04 Answer</t>
  </si>
  <si>
    <t>a. Following the June 1, 2023 Call to Discuss the 2023 WMP, please provide URLs to the 2021, 2022, and 2023 (if applicable) public partner safety partner Working Group Reports submissions that were mentioned.</t>
  </si>
  <si>
    <t>Please see the links in the PDF response for the Working Group and Advisory Group Reports for 2023, 2022 and 2021.</t>
  </si>
  <si>
    <t>External Collaboration and Coordination (8.4.3)</t>
  </si>
  <si>
    <t>SPD-SCE-2023-004</t>
  </si>
  <si>
    <t>01_SPD-SCE-2023-004 Q.01 Answer</t>
  </si>
  <si>
    <t>In Section 8.4.1.3, WMP page 528, the Scope of PSPS Events (total) in Table 8-36 for year 2021 is 232. Explain why the value for year 2022 is only 13, then goes back up to approximately 200 projected in each of years 2023-2025?</t>
  </si>
  <si>
    <t>The 2022 fire year was mild compared to 2021, with PSPS conditions met on only six occasions. In 2022, SCE de-energized a total of 13 circuits between the July 22, November 19 and November 24 PSPS events.
The estimate provided for approximately 200 projected circuits de-energized due to PSPS in each of years 2023-2025 is based on the average scope of PSPS events in 2020-2022 with a forecast 6% reduction in scope applied across each future year to account for planned grid hardening improvements. Further discussion on these figures can be found on page 621 of SCE’s WMP.
It is important to note that while the projected performance metrics for 2023, 2024, and 2025 are based on the recorded metrics for 2020, 2021 and 2022, the recorded metrics for these years is driven by the weather and fuel conditions experienced in those years. Actual performance metrics for future years will be determined in part by unknown future weather and fuel conditions and may vary from projected figures.</t>
  </si>
  <si>
    <t>https://www.sce.com/sites/default/files/AEM/Wildfire%20Mitigation%20Plan/2023-2025/SPD-SCE-2023-004.zip</t>
  </si>
  <si>
    <t>Emergency Preparedness Overview (8.4.1)</t>
  </si>
  <si>
    <t>02_SPD-SCE-2023-004 Q.02 Answer</t>
  </si>
  <si>
    <t xml:space="preserve">In Section 8.4.2.1, WMP page 536, EONS is the primary tool used to communicate with customers regarding PSPS events. To help ensure customer safety, does SCE have data about notice effectiveness? For example, if 100 customers were sent communications, how does SCE know if all received the information and do data exist about how many of those confirmed were AFN/medical baseline? </t>
  </si>
  <si>
    <t>• Does SCE have data about notice effectiveness?
SCE interprets the term “notice effectiveness” to refer to whether a PSPS notice reached a customer through at least one channel of communication such as e-mail, text, phone. Yes, SCE has notification response data indicating whether a PSPS notice was successfully delivered to a customer. This data is maintained in SCE’s notification system.
• How does SCE know if all customers received the information?
Notification system response data can be analyzed against notification origination data to determine if notifications have been delivered to customers in scope for PSPS. Pursuant to the CPUC’s PSPS notification guidelines, SCE confirms notification delivery and includes in the PSPS post-event reports positive notification information for Medical Baseline customers and self-certified vulnerable customers.1 Although the CPUC does not require positive notification for other types of customers, SCE has recently developed a capability to integrate EONS and the Centralized Data Platform, allowing SCE to report in the Missed Notification Table of its PSPS post-event reports instances where notifications were sent to customers but not successfully delivered.
• Does data exist about how many of those confirmed were AFN/medical baseline?
Yes, please see response above regarding Medical Baseline and self-certified customers (both types are considered AFN customers). SCE’s data collection process for notifications includes customer profiles and metadata such as whether a customer is enrolled in the Medical Baseline program.</t>
  </si>
  <si>
    <t>03_SPD-SCE-2023-004 Q.03 Answer</t>
  </si>
  <si>
    <t>Section 8.5.6, WMP page 609, discusses Engagement with AFN and Socially Vulnerable Populations. Regarding AFN/Medical Baseline, if data is lacking due to ineffective or inefficient community outreach/engagement, why are enhancing specific outreach/engagement methods chosen, as detailed in Table SCE 8-17, and believed to be effective? What are the forecast improvements in metrics and values?</t>
  </si>
  <si>
    <t>Given that the Maturity Model recognizes opportunities to obtain targeted feedback from community partners representing individuals with AFN, SCE chose to enhance working relationships with at least one community partner for each of the key AFN, medical baseline, and socially vulnerable groups at the County and/or City level within SCE’s service area. These relationships provide valuable insight regarding each county’s AFN population, facilitates the distribution of information through these community partners, and increases the awareness of SCE's programs and services available to individuals with AFN. The improvements identified in this space will allow SCE to improve maturity in these sub-capabilities over the next few years.
SCE clarifies that it does not view our current Access and Function Needs (AFN) and Medical Baseline (MBL) data as lacking. SCE currently utilizes customer sourced data (e.g., CARE, FERA and MBL program enrollment data, customer preferences such as large font, etc.) and is supplementing this data through direct outreach to residential customers in the form of a survey. In Q4 2022, SCE launched the Access &amp; Functional Needs Self-Identification (Self ID) survey pilot to learn more about customers living in High Fire Risk Areas (HFRA). The pilot concluded in Q1 2023 and resulted in nearly a 20% response rate. Using insights from the pilot, SCE will continue to conduct the AFN Self-Identification survey to obtain additional data on households with AFN living in a HFRA.
The forecast improvements are utilizing customer response data from the AFN Self ID survey to target marketing, outreach, and education to customers who have indicated that there is an Access or Functional Need in the household but are not currently enrolled in one or more of SCE’s customer support programs. The increase in customer awareness will be measured through our annual In-Language Pre &amp; Post Wildfire Communications Survey.</t>
  </si>
  <si>
    <t>Maturity Advancement (8.5.6)</t>
  </si>
  <si>
    <t>OEIS-P-WMP_2023-SCE-007</t>
  </si>
  <si>
    <t>01_OEIS-P-WMP_2023-SCE-007 Q. 01 Answer</t>
  </si>
  <si>
    <t>For SCE’s 3- and 10-year Emergency Preparedness Objectives (Tables 8-33 and 8-34), for the four (4) Objectives listed below, the Methods of Verification are unclear. Please specify what documentation or reporting is available to verify progress toward each objective.</t>
  </si>
  <si>
    <t>Please see the attachment titled Tables 8-33 and 8-34.pdf for additional details on methods of verification.</t>
  </si>
  <si>
    <t>https://www.sce.com/sites/default/files/AEM/Data%20Requests/2023/OEIS-P-WMP-2023-SCE-007.zip</t>
  </si>
  <si>
    <t>02_OEIS-P-WMP_2023-SCE-007 Q. 02 Answer</t>
  </si>
  <si>
    <t>In its response to Data Request OEIS-P-WMP-2023-SCE-002 SCE states that it did not utilize Landfire 2020 due to its late release date in June of 2022, but utilized the older version Landfire 2016 with an additional 19 edits to fuels and fire areas developed by Technosylva.
a. Will SCE be utilizing Landfire 2020 when it completes its next WMP submittal in 2024? If not, please explain why SCE will not be utilizing the most up-to-date version of Landfire. PG&amp;E and SDG&amp;E both use Landfire 2020.</t>
  </si>
  <si>
    <t>A schedule has not been issued that states the submittal date of the next WMP Update in 2024. However, at this time, SCE does not plan to use the LandFire 2020 fuel model as the basis of wildfire consequence modeling in its 2024 WMP update.
Instead, SCE plans to use a Technosylva-developed fuel model for our next WMP Update as this layer incorporates the remote-sensed data with the most up-to-date information about land disturbances and fuel types/amounts.
A preview of the sources and methods used to develop this fuel model can be found at https://gisportal.technosylva.com/portal/apps/storymaps/stories/cd2be1a093e14b0fa0101d6124c1b5c8</t>
  </si>
  <si>
    <t>OEIS-P-WMP_2023-SCE-008</t>
  </si>
  <si>
    <t>01_OEIS-P-WMP_2023-SCE-008 Q. 01 Answer</t>
  </si>
  <si>
    <t>Regarding Early Fault Detection Prioritization:
 a. SCE aims to implement 50 installations of Early Fault Detection (EFD) technology per year in 2023 and 2024, and 200 installations in 2025.
1. These installations will focus on locations where covered conductor has already been deployed in order to further mitigate the risk of ignitions.
2. Please provide details on the analysis or methodology used to prioritize the specific locations where this technology will be implemented.</t>
  </si>
  <si>
    <t>The methodology used for selecting EFD installation locations used circuit-level risk assessments to identify candidate circuits for EFD installations. EFD installations are scoped at the circuit level, benefitting from efficiencies in both the design and construction processes. SCE’s scope selection process is based on selecting EFD sites that provide the greatest expected risk reduction. Therefore, to maximize risk reduction at the circuit level, SCE estimated the EFD installation quantities for the circuits based on HFRA circuit miles. These estimated sensor installation quantities were used to calculate a risk per sensor benefit at the circuit level. SCE selected the circuits which provided the maximum or most efficient anticipated risk reduction based on the EFD sensor scope. This includes areas where covered conductor has been applied in SCE’s highest risk HFRA locations, in which case EFD scope is paired with covered conductor to further reduce the remaining risk not addressed by covered conductor.</t>
  </si>
  <si>
    <t>https://www.sce.com/sites/default/files/AEM/Wildfire%20Mitigation%20Plan/2023-2025/OEIS-P-WMP_2023-SCE-008.zip</t>
  </si>
  <si>
    <t>Grid Monitoring Systems (8.3.3)</t>
  </si>
  <si>
    <t>02_OEIS-P-WMP_2023-SCE-008 Q. 02 Answer</t>
  </si>
  <si>
    <t>Regarding Community Outreach Target Clarification:
a. Target &amp; Unit in Table 8-55 target: SCE plans to conduct at least five PSPS-related customer studies in 2023. In Table 8-56 the count for this target states Q2 and Q3 total four. Please confirm SCE is on track for its target total of five, or, if this is an error (e.g., typo).</t>
  </si>
  <si>
    <t>SCE is on track to complete a total of at least five PSPS-related customer studies by 2023 year-end. All of those studies are on track to be completed by the end of Q4, with some final reports completed by Q1 2024.</t>
  </si>
  <si>
    <t>OEIS-P-WMP_2023-SCE-009</t>
  </si>
  <si>
    <t>01_OEIS-P-WMP_2023-SCE-009 Q. 01 Answer</t>
  </si>
  <si>
    <t xml:space="preserve">Regarding Palantir Foundry:
a. Please explain SCE’s Palantir Foundry system and how it interacts with its Emergency Outage Notifications System (EONS) for PSPS events. Information to provide should include:
I. When did SCE begin using Palantir as a fully implemented system?
II. When did SCE begin using EONS?
III. What is the relationship between Palantir and EONS?
IV. If the Palantir/EONS combination has been utilized for a PSPS event, explain SCE’s experience with the combined system for each PSPS event it was used for.
V. How has the addition of Palantir changed SCE’s PSPS communications process? For partners? For customers? For the AFN community?
VI. If the Palantir/EONS combination has not yet been utilized, explain what Palantir/EONS testing results have shown.
VII. How does the addition of Palantir change SCE’s PSPS communications process? For partners? For customers? For the AFN community?
VIII. What challenges has SCE experienced with Palantir?
IX. What further improvements are needed in their combined interaction, if any.
</t>
  </si>
  <si>
    <t>Please explain SCE’s Palantir Foundry system and how it interacts with its Emergency Outage Notifications System (EONS) for PSPS events. Information to provide should include:
I. When did SCE begin using Palantir as a fully implemented system?
SCE began the engagement with Palantir in 2021 and started to use the system during PSPS events in 2022.
II. When did SCE begin using EONS?
SCE started using EONS in 2019 to facilitate PSPS notifications.
III. What is the relationship between Palantir and EONS?
Palantir develops the notification campaigns (who to send to and when) and EONS
executes sending those messages to those customers based on their notification preferences and contact information. Palantir has a direct Application Programming Interface (API) with SCE’s EONS application/vendor.
IV. If the Palantir/EONS combination has been utilized for a PSPS event, explain SCE’s experience with the combined system for each PSPS event it was used for.
SCE began using the Palantir/EONS combination during PSPS events in 2022. The connection between Palantir and EONS has been stable and effective and has enabled SCE to send notifications based on weather forecasts and operational decisions.
V. How has the addition of Palantir changed SCE’s PSPS communications process? For partners? For customers? For the AFN community?
Palantir has made it possible to automate and expedite the generation of notification campaigns for all customer segments (e.g., critical infrastructure, medical baseline, etc.), which used to be a more time-consuming manual process. Palantir is also used, to the extent possible, to ensure consistency of PSPS outage data and notification status to the Public Safety Partner Portal, other public and elected officials, and the sce.com outage webpage.
VI. If the Palantir/EONS combination has not yet been utilized, explain what Palantir/EONS testing results have shown.
Please see SCE’s response to 1.a.IV above.
VII. How does the addition of Palantir change SCE’s PSPS communications process? For partners? For customers? For the AFN community?
Please see SCE’s response in 1.a.V above.
VIII. What challenges has SCE experienced with Palantir?
The Palantir product/application and team have experienced very few issues with the application itself or support thereof. That said, as with the adoption of any new technology tool or application, it requires time to learn how to program and utilize the application. This time has focused on, [1] the Palantir team to get up to speed on the dynamics of grid operations and, [2] for the SCE team to learn how to program and use a new application.
One challenge has been managing standard reporting requirements versus ad-hoc
requests. The current Palantir data ontology was developed for and structured around standard reporting requirements. However, ad hoc or other one-time data requests often require information at a more granular level or request data that is not routinely collected within normal PSPS operations. These instances require additional logic programming and data source queries, which is generally not an easy or expedient process to execute. That said, data requests that depart from established definitions and requirements have helped SCE further define and develop capabilities that will enable us to be more flexible with such requests in the future.
IX. What further improvements are needed in their combined interaction, if any.
No further improvements or enhancements between the Palantir and EONS interfaces are planned at this time.</t>
  </si>
  <si>
    <t>https://www.sce.com/sites/default/files/AEM/Wildfire%20Mitigation%20Plan/2023-2025/OEIS-P-WMP_2023-SCE-009.zip</t>
  </si>
  <si>
    <t>Situational Awareness</t>
  </si>
  <si>
    <t>02a_OEIS-P-WMP_2023-SCE-009 Q. 02a Answer</t>
  </si>
  <si>
    <t xml:space="preserve">Regarding Lessons Learned:
a. In Table 10-1 Lessons Learned some entries require clarification to identify the lesson learned and related information. These include, but are not limited to, lessons numbered three, four, and fourteen. Please provide further information per page 208 the Technical Guidelines, for each lesson learned the electrical corporation must identify: […]
i. Brief description of the lesson learned that informed improvement to the WMP […]
ii. Reference to the documentation that describes and substantiates the need for improvement including
(1) Where relevant, a hyper linked section and page number in the appendix of the WMP
(2) Where relevant, the title of the report, date of the report, and link to the electrical corporation web page where the report can be downloaded
(3) If any lessons learned were derived from quantifiable data, visual/graphical representations of these lessons learned in the supporting documentation.
</t>
  </si>
  <si>
    <t>This response addresses lessons learned #3 and #4, as identified in the data request prompt.
SCE included lesson learned #3 and #4 in Table 10-1 to highlight SCE’s effort to continuously improve PSPS execution. SCE develops After-Action Reports following all PSPS exercise and real-world events to evaluate lessons learned and identify areas for improvement. Specific lessons learned from PSPS Exercises and real-world events are captured in After-Action Reports, which were provided in SCE’s response to DATA REQUEST SET OEIS-P-WMP_2023-SCE-006, Q2.
An example of a lesson learned that resulted in SCE updating and improving its training exercise (lesson learned #3) can be found in the After-Action Report titled 02_2922.05.16-PSPS FE Series After Action Report. It was observed that “surge team members were uncomfortable accessing and obtaining information from CDP (Central Data Platform) and need further instruction/practice on the process.” As a result of this, SCE conducted CDP Drill in August 2022 to increase proficiency.
The After-Action Report lesson learned that resulted in the proposed improvements stated in lesson learned number #4 from Table 10-1 is as follows: See table in PDF response.</t>
  </si>
  <si>
    <t>Section 10</t>
  </si>
  <si>
    <t>Lessons Learned</t>
  </si>
  <si>
    <t>Lessons Learned (10.0)</t>
  </si>
  <si>
    <t>02b_OEIS-P-WMP_2023-SCE-009 Q. 02b Answer</t>
  </si>
  <si>
    <t>Response to Question 02b:
SCE included lesson learned #14 to highlight SCE’s process to continuously improve and refine its practices on utility wildfire mitigation and response. All insights that SCE has gained from industry collaboration may not necessarily warrant detailed discussion in the WMP. For example, in 2022, the joint IOUs worked with Exponent and Kinetric to test covered conductor effectiveness, which led to slight improvements to its mitigation effectiveness value. In addition, in 2022, as informed by industry benchmarking and discussion, SCE refined its TUG standards related to conduit depth and the use of pad-mounted equipment (see the discussion in SCE’s 2025 GRC, SCE-04 Vol. 05 Pt. 2, page 241).
Please also see SCE’s separate response to this question, regarding lessons learned #3 and #4.
On the following page, SCE has provided an abbreviated version of Table 10-1 with further explanation (in red text) in the Reference column.</t>
  </si>
  <si>
    <t>03_OEIS-P-WMP_2023-SCE-009 Q. 03 Answer</t>
  </si>
  <si>
    <t xml:space="preserve">Regarding DIMP Gatekeeper:
a. In the supplemental document Distribution Inspection and Maintenance Program (DIMP), reference is made to a “Gatekeeper” who can reassess timeframes on E1P2 notifications. Please provide further details regarding this role including the following:
i. How many DIMP E1P2 notifications were evaluated by the Gatekeeper(s) in 2022?
ii. How many DIMP E1P2 notification timeframes were modified by the Gatekeeper(s) in 2022?
iii. In 2022, how many DIMP E1P2 timeframes were delayed, and how many were advanced?
iv. What standards are in place to govern the Gatekeeper’s decision regarding DIMP E1P2 timeframe modification?
</t>
  </si>
  <si>
    <t>i. In 2022, Gatekeepers evaluated 24,269 E1P2 distribution notifications.
ii. In 2022, 7,753 E1P2 distribution notifications had the end date modified by Gatekeepers.
iii. In 2022, 5,248 E1P2 distribution notifications had the end date move out, and 2,505 E1P2 notifications had the end date moved in.
iv. The Distribution Inspection and Maintenance Program (DIMP) is the governing document for Gatekeeper decisions on E1P2 notification timeframe modifications. This provides guidance on both remediation timeframes and exceptions to remediation timeframes. Gatekeepers review notifications based on standards currently in place and can reassess timeframes as outlined on pages 9 - 11 of the DIMP, including in the associated attachments referenced on page 12.</t>
  </si>
  <si>
    <t>MGRA-SCE-006</t>
  </si>
  <si>
    <t>01_MGRA-SCE-006 Q.01 Answer</t>
  </si>
  <si>
    <t>Please provide the raw data, specifically the list of wildfires and corresponding
losses, used to assemble Table SCE 6-02 in Excel format.</t>
  </si>
  <si>
    <t>Please refer to the attached MGRA 06 Q1.xlsx which has the raw data for Table SCE 6-02. Note that this data was from CalFire’s Records Management System (RMS) for the 2015-2019 period. Numbers from Table SCE 6-02 were rounded (hence the use of the “~” symbol in the table) and differ slightly from those provided in the detailed spreadsheet.</t>
  </si>
  <si>
    <t>https://www.sce.com/sites/default/files/AEM/Wildfire%20Mitigation%20Plan/2023-2025/MGRA-SCE-006.zip</t>
  </si>
  <si>
    <t>02_MGRA-SCE-006 Q.02 Answer</t>
  </si>
  <si>
    <t>Please proved the raw data, specifically the 8 hour wildfire simulation and the final
wildfire size in a tabular format, used to assemble Figure SCE 6-12.</t>
  </si>
  <si>
    <t>Please refer to the attached “MGRA 06 Q2.xlsx” for the raw data used to create Figure SCE 6-12.</t>
  </si>
  <si>
    <t>2023-18</t>
  </si>
  <si>
    <t>CalAdvocates-SCE-2023WMP-18</t>
  </si>
  <si>
    <t>01_CalAdvocates-SCE-2023WMP-18 Q.01 Answer</t>
  </si>
  <si>
    <t xml:space="preserve">This DR pertains to distribution outages only. The Quarterly Data Reports previously submitted did 
not include circuit names. 
Please provide an Excel sheet listing each distribution outage that occurred from 2018 to 2022. The 
Excel sheet should list each outage in a row. Please provide the following information about each 
outage (as columns): 
a) Distribution Outage ID (unique code for each outage) 
b) CircuitID of the circuit affected (a number) 
c) Circuit Name 
d) Date that the outage started
e) Time that the outage started (hh:mm:ss)
f) Cause of outage 
g) For all equipment failure outages, please state the specific type of failure (i.e.: overhead 
transformer failure, overload, cross arms, underground transformer failure, cable failure, 
splice failure etc.)
h) The outage duration in minutes 
i) The total number of customers impacted </t>
  </si>
  <si>
    <t>Please see the attached file titled, “CalAdvocates-SCE-2023WMP-18 Q1.xlsx”. The Outage 
Duration is the time elapsed from the beginning of the outage to the last restoration step of the 
outage. The outages are classified as either Momentary or Sustained. If any step in the outage is 
greater than 5 minutes, the outage is classified as Sustained. Otherwise, the outage is classified as 
Momentary</t>
  </si>
  <si>
    <t>https://www.sce.com/sites/default/files/AEM/Wildfire%20Mitigation%20Plan/2023-2025/CalAdvocates-SCE-2023WMP-18.zip</t>
  </si>
  <si>
    <t>OEIS-P-WMP_2023-SCE-010</t>
  </si>
  <si>
    <t>01_OEIS-P-WMP_2023-SCE-010 Q. 01 Answer</t>
  </si>
  <si>
    <t xml:space="preserve">Regarding Post-PSPS Wind-Related Damage Analysis
a. In response to Area for Continued Improvement SCE-22-26 (SCE’s 2023-2025 WMP, page 787), SCE states it is evaluating the potential consequences of the 46 incidents of wind-related damage found after PSPS events. SCE stated that it plans to complete the analysis by the end of Q2, 2023.
i. Please provide the findings from this analysis.
</t>
  </si>
  <si>
    <t>Please see attached file (“Damage Point TS Analysis.xlsx”) for the requested analysis.</t>
  </si>
  <si>
    <t>https://www.sce.com/sites/default/files/AEM/Wildfire%20Mitigation%20Plan/2023-2025/OEIS-P-WMP_2023-SCE-010.zip</t>
  </si>
  <si>
    <t>Appendix D</t>
  </si>
  <si>
    <t>Areas for Continued Improvement</t>
  </si>
  <si>
    <t>SPD-SCE-2023-005</t>
  </si>
  <si>
    <t>01_SPD-SCE-2023-005 Q. 01 Answer</t>
  </si>
  <si>
    <t xml:space="preserve">Does SCE scope/design multiple undergrounding projects for a single circuit segment/circuit?
</t>
  </si>
  <si>
    <t>Yes, SCE may scope and design more than one undergrounding project for a single circuit. Reasons for this approach could include the following:
• Different levels of risk across the circuit due to the nature of the terrain, vegetation, egress, and/or population
• Different levels of undergrounding timing and complexity due to factors such as mountainous terrain, underground routing needs, permitting requirements and lead times, and engineering complexity</t>
  </si>
  <si>
    <t>https://www.sce.com/sites/default/files/AEM/Supporting%20Documents/2023-2025/SPD-SCE-2023-005.pdf</t>
  </si>
  <si>
    <t>Supplemental Information</t>
  </si>
  <si>
    <t>**No new entries for 20230810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</si>
</sst>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yy\-mm\-dd;@"/>
  </numFmts>
  <fonts count="13"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6">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5" fillId="0" borderId="1" xfId="0" applyFont="1" applyBorder="1" applyAlignment="1">
      <alignment horizontal="center" vertical="center"/>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4" fillId="0" borderId="7" xfId="0" applyFont="1" applyBorder="1" applyAlignment="1">
      <alignment horizontal="left"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9" xfId="0" applyFont="1" applyBorder="1" applyAlignment="1">
      <alignment vertical="center" wrapText="1"/>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4"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14" fontId="2" fillId="0" borderId="3" xfId="1" applyNumberForma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165" fontId="5" fillId="0" borderId="0" xfId="0" applyNumberFormat="1" applyFont="1" applyAlignment="1">
      <alignment horizontal="center" vertical="center" wrapText="1"/>
    </xf>
    <xf numFmtId="165" fontId="7"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6" fillId="0" borderId="0" xfId="0" applyNumberFormat="1" applyFont="1" applyAlignment="1">
      <alignment horizontal="center" vertical="center"/>
    </xf>
    <xf numFmtId="165" fontId="4" fillId="0" borderId="0" xfId="0" applyNumberFormat="1" applyFont="1" applyAlignment="1">
      <alignment horizontal="center" vertical="center"/>
    </xf>
    <xf numFmtId="165" fontId="5" fillId="3" borderId="1" xfId="0" applyNumberFormat="1" applyFont="1" applyFill="1" applyBorder="1" applyAlignment="1">
      <alignment horizontal="center" vertical="center" wrapText="1"/>
    </xf>
    <xf numFmtId="0" fontId="2" fillId="0" borderId="3" xfId="1" applyBorder="1" applyAlignment="1">
      <alignment horizontal="center" vertical="center" wrapText="1"/>
    </xf>
    <xf numFmtId="0" fontId="4" fillId="0" borderId="0" xfId="0" applyFont="1" applyAlignment="1">
      <alignment horizontal="center" vertical="center" wrapText="1"/>
    </xf>
    <xf numFmtId="0" fontId="8" fillId="6" borderId="1" xfId="0" applyFont="1" applyFill="1" applyBorder="1" applyAlignment="1">
      <alignment horizontal="center" vertical="center" wrapText="1"/>
    </xf>
    <xf numFmtId="0" fontId="3"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hyperlink" Target="https://www.sce.com/sites/default/files/AEM/Data%20Requests/2023/CalAdvocates-SCE-2023WMP-15a.zip" TargetMode="External"/><Relationship Id="rId138" Type="http://schemas.openxmlformats.org/officeDocument/2006/relationships/hyperlink" Target="https://www.sce.com/sites/default/files/AEM/Wildfire%20Mitigation%20Plan/2023-2025/OEIS-P-WMP_2023-SCE-005.zip" TargetMode="External"/><Relationship Id="rId154" Type="http://schemas.openxmlformats.org/officeDocument/2006/relationships/hyperlink" Target="https://www.sce.com/sites/default/files/AEM/Data%20Requests/2023/OEIS-P-WMP-2023-SCE-007.zip" TargetMode="External"/><Relationship Id="rId159" Type="http://schemas.openxmlformats.org/officeDocument/2006/relationships/hyperlink" Target="https://www.sce.com/sites/default/files/AEM/Wildfire%20Mitigation%20Plan/2023-2025/MGRA-SCE-006.zip" TargetMode="External"/><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144" Type="http://schemas.openxmlformats.org/officeDocument/2006/relationships/hyperlink" Target="https://www.sce.com/sites/default/files/AEM/Wildfire%20Mitigation%20Plan/2023-2025/SPD-SCE-2023-002.zip" TargetMode="External"/><Relationship Id="rId149" Type="http://schemas.openxmlformats.org/officeDocument/2006/relationships/hyperlink" Target="https://www.sce.com/sites/default/files/AEM/Wildfire%20Mitigation%20Plan/2023-2025/SPD-SCE-2023-004.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160" Type="http://schemas.openxmlformats.org/officeDocument/2006/relationships/hyperlink" Target="https://www.sce.com/sites/default/files/AEM/Wildfire%20Mitigation%20Plan/2023-2025/MGRA-SCE-006.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34" Type="http://schemas.openxmlformats.org/officeDocument/2006/relationships/hyperlink" Target="https://www.sce.com/sites/default/files/AEM/Data%20Requests/2023/CalAdvocates-SCE-2023WMP-15a.zip" TargetMode="External"/><Relationship Id="rId139" Type="http://schemas.openxmlformats.org/officeDocument/2006/relationships/hyperlink" Target="https://www.sce.com/sites/default/files/AEM/Wildfire%20Mitigation%20Plan/2023-2025/SPD-SCE-2023-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150" Type="http://schemas.openxmlformats.org/officeDocument/2006/relationships/hyperlink" Target="https://www.sce.com/sites/default/files/AEM/Wildfire%20Mitigation%20Plan/2023-2025/SPD-SCE-2023-004.zip" TargetMode="External"/><Relationship Id="rId155" Type="http://schemas.openxmlformats.org/officeDocument/2006/relationships/hyperlink" Target="https://www.sce.com/sites/default/files/AEM/Data%20Requests/2023/OEIS-P-WMP-2023-SCE-007.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54" Type="http://schemas.openxmlformats.org/officeDocument/2006/relationships/hyperlink" Target="https://www.sce.com/sites/default/files/AEM/Data%20Requests/2023/OEIS-P-WMP_2023-SCE-001.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40" Type="http://schemas.openxmlformats.org/officeDocument/2006/relationships/hyperlink" Target="https://www.sce.com/sites/default/files/AEM/Wildfire%20Mitigation%20Plan/2023-2025/SPD-SCE-2023-002.zip" TargetMode="External"/><Relationship Id="rId145" Type="http://schemas.openxmlformats.org/officeDocument/2006/relationships/hyperlink" Target="https://www.sce.com/sites/default/files/AEM/Wildfire%20Mitigation%20Plan/2023-2025/OEIS-P-WMP_2023-SCE-006.zip" TargetMode="External"/><Relationship Id="rId161" Type="http://schemas.openxmlformats.org/officeDocument/2006/relationships/hyperlink" Target="https://www.sce.com/sites/default/files/AEM/Wildfire%20Mitigation%20Plan/2023-2025/OEIS-P-WMP_2023-SCE-010.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135" Type="http://schemas.openxmlformats.org/officeDocument/2006/relationships/hyperlink" Target="https://www.sce.com/sites/default/files/AEM/Data%20Requests/2023/CalAdvocates-SCE-2023WMP-15a.zip" TargetMode="External"/><Relationship Id="rId143" Type="http://schemas.openxmlformats.org/officeDocument/2006/relationships/hyperlink" Target="https://www.sce.com/sites/default/files/AEM/Wildfire%20Mitigation%20Plan/2023-2025/SPD-SCE-2023-002.zip" TargetMode="External"/><Relationship Id="rId148" Type="http://schemas.openxmlformats.org/officeDocument/2006/relationships/hyperlink" Target="https://www.sce.com/sites/default/files/AEM/Wildfire%20Mitigation%20Plan/2023-2025/SPD-SCE-2023-004.zip" TargetMode="External"/><Relationship Id="rId151" Type="http://schemas.openxmlformats.org/officeDocument/2006/relationships/hyperlink" Target="https://www.sce.com/sites/default/files/AEM/Wildfire%20Mitigation%20Plan/2023-2025/SPD-SCE-2023-003.zip" TargetMode="External"/><Relationship Id="rId156" Type="http://schemas.openxmlformats.org/officeDocument/2006/relationships/hyperlink" Target="https://www.sce.com/sites/default/files/AEM/Wildfire%20Mitigation%20Plan/2023-2025/OEIS-P-WMP_2023-SCE-008.zip" TargetMode="External"/><Relationship Id="rId164" Type="http://schemas.openxmlformats.org/officeDocument/2006/relationships/printerSettings" Target="../printerSettings/printerSettings1.bin"/><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141" Type="http://schemas.openxmlformats.org/officeDocument/2006/relationships/hyperlink" Target="https://www.sce.com/sites/default/files/AEM/Wildfire%20Mitigation%20Plan/2023-2025/SPD-SCE-2023-002.zip" TargetMode="External"/><Relationship Id="rId146" Type="http://schemas.openxmlformats.org/officeDocument/2006/relationships/hyperlink" Target="https://www.sce.com/sites/default/files/AEM/Wildfire%20Mitigation%20Plan/2023-2025/OEIS-P-WMP_2023-SCE-006.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162" Type="http://schemas.openxmlformats.org/officeDocument/2006/relationships/hyperlink" Target="https://www.sce.com/sites/default/files/AEM/Wildfire%20Mitigation%20Plan/2023-2025/CalAdvocates-SCE-2023WMP-18.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136" Type="http://schemas.openxmlformats.org/officeDocument/2006/relationships/hyperlink" Target="https://www.sce.com/sites/default/files/AEM/Data%20Requests/2023/CalAdvocates-SCE-2023WMP-15a.zip" TargetMode="External"/><Relationship Id="rId157" Type="http://schemas.openxmlformats.org/officeDocument/2006/relationships/hyperlink" Target="https://www.sce.com/sites/default/files/AEM/Wildfire%20Mitigation%20Plan/2023-2025/OEIS-P-WMP_2023-SCE-008.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52" Type="http://schemas.openxmlformats.org/officeDocument/2006/relationships/hyperlink" Target="https://www.sce.com/sites/default/files/AEM/Wildfire%20Mitigation%20Plan/2023-2025/SPD-SCE-2023-003.zip" TargetMode="External"/><Relationship Id="rId19" Type="http://schemas.openxmlformats.org/officeDocument/2006/relationships/hyperlink" Target="https://www.sce.com/sites/default/files/AEM/Data%20Requests/2023/CalAdvocates-SCE-2023WMP-04.zip" TargetMode="External"/><Relationship Id="rId14" Type="http://schemas.openxmlformats.org/officeDocument/2006/relationships/hyperlink" Target="https://www.sce.com/sites/default/files/AEM/Data%20Requests/2023/CalAdvocates-SCE-2023WMP-03.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56" Type="http://schemas.openxmlformats.org/officeDocument/2006/relationships/hyperlink" Target="https://www.sce.com/sites/default/files/AEM/Data%20Requests/2023/MGRA-SCE-001.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26" Type="http://schemas.openxmlformats.org/officeDocument/2006/relationships/hyperlink" Target="https://www.sce.com/sites/default/files/AEM/Data%20Requests/2023/GPI-SCE-2023WMP-02.zip" TargetMode="External"/><Relationship Id="rId147" Type="http://schemas.openxmlformats.org/officeDocument/2006/relationships/hyperlink" Target="https://www.sce.com/sites/default/files/AEM/Wildfire%20Mitigation%20Plan/2023-2025/OEIS-P-WMP_2023-SCE-006.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142" Type="http://schemas.openxmlformats.org/officeDocument/2006/relationships/hyperlink" Target="https://www.sce.com/sites/default/files/AEM/Wildfire%20Mitigation%20Plan/2023-2025/SPD-SCE-2023-002.zip" TargetMode="External"/><Relationship Id="rId163" Type="http://schemas.openxmlformats.org/officeDocument/2006/relationships/hyperlink" Target="https://www.sce.com/sites/default/files/AEM/Supporting%20Documents/2023-2025/SPD-SCE-2023-005.pdf" TargetMode="External"/><Relationship Id="rId3" Type="http://schemas.openxmlformats.org/officeDocument/2006/relationships/hyperlink" Target="https://www.sce.com/sites/default/files/AEM/Data%20Requests/2023/01_SPD-SCE-001%20Q.%2001%20Answer.pdf" TargetMode="External"/><Relationship Id="rId25" Type="http://schemas.openxmlformats.org/officeDocument/2006/relationships/hyperlink" Target="https://www.sce.com/sites/default/files/AEM/Data%20Requests/2023/CalAdvocates-SCE-2023WMP-05.zip" TargetMode="External"/><Relationship Id="rId46" Type="http://schemas.openxmlformats.org/officeDocument/2006/relationships/hyperlink" Target="https://www.sce.com/sites/default/files/AEM/Data%20Requests/2023/CalAdvocates-SCE-2023WMP-08.zip" TargetMode="External"/><Relationship Id="rId67" Type="http://schemas.openxmlformats.org/officeDocument/2006/relationships/hyperlink" Target="https://www.sce.com/sites/default/files/AEM/Data%20Requests/2023/CalAdvocates-SCE-2023WMP-11.zip" TargetMode="External"/><Relationship Id="rId116" Type="http://schemas.openxmlformats.org/officeDocument/2006/relationships/hyperlink" Target="https://www.sce.com/sites/default/files/AEM/Data%20Requests/2023/OEIS-P-SCE-WMP-2023-SCE-002.zip" TargetMode="External"/><Relationship Id="rId137" Type="http://schemas.openxmlformats.org/officeDocument/2006/relationships/hyperlink" Target="https://www.sce.com/sites/default/files/AEM/Wildfire%20Mitigation%20Plan/2023-2025/OEIS-P-WMP_2023-SCE-005.zip" TargetMode="External"/><Relationship Id="rId158" Type="http://schemas.openxmlformats.org/officeDocument/2006/relationships/hyperlink" Target="https://www.sce.com/sites/default/files/AEM/Wildfire%20Mitigation%20Plan/2023-2025/OEIS-P-WMP_2023-SCE-009.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62" Type="http://schemas.openxmlformats.org/officeDocument/2006/relationships/hyperlink" Target="https://www.sce.com/sites/default/files/AEM/Data%20Requests/2023/CalAdvocates-SCE-2023WMP-09.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53" Type="http://schemas.openxmlformats.org/officeDocument/2006/relationships/hyperlink" Target="https://www.sce.com/sites/default/files/AEM/Wildfire%20Mitigation%20Plan/2023-2025/OEIS-P-WMP_2023-SCE-006.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57"/>
  <sheetViews>
    <sheetView showGridLines="0" tabSelected="1" zoomScale="71" zoomScaleNormal="70" workbookViewId="0">
      <selection activeCell="F1" sqref="F1"/>
    </sheetView>
  </sheetViews>
  <sheetFormatPr defaultColWidth="9.1796875" defaultRowHeight="11.5" x14ac:dyDescent="0.25"/>
  <cols>
    <col min="1" max="1" width="9.1796875" style="47"/>
    <col min="2" max="2" width="12.453125" style="47" customWidth="1"/>
    <col min="3" max="3" width="9.1796875" style="47"/>
    <col min="4" max="4" width="27.81640625" style="47" bestFit="1" customWidth="1"/>
    <col min="5" max="5" width="14.1796875" style="47" customWidth="1"/>
    <col min="6" max="6" width="25.81640625" style="48" customWidth="1"/>
    <col min="7" max="7" width="82" style="48" customWidth="1"/>
    <col min="8" max="8" width="72.7265625" style="60" customWidth="1"/>
    <col min="9" max="9" width="14.453125" style="21" customWidth="1"/>
    <col min="10" max="12" width="14.453125" style="65" customWidth="1"/>
    <col min="13" max="13" width="20.7265625" style="21" customWidth="1"/>
    <col min="14" max="16" width="14.453125" style="21" customWidth="1"/>
    <col min="17" max="17" width="38.453125" style="21" customWidth="1"/>
    <col min="18" max="18" width="56.81640625" style="21" customWidth="1"/>
    <col min="19" max="19" width="12" style="54" customWidth="1"/>
    <col min="20" max="20" width="24" style="22" bestFit="1" customWidth="1"/>
    <col min="21" max="16384" width="9.1796875" style="48"/>
  </cols>
  <sheetData>
    <row r="1" spans="1:20" x14ac:dyDescent="0.25">
      <c r="A1" s="20" t="s">
        <v>0</v>
      </c>
      <c r="F1" s="75" t="s">
        <v>1039</v>
      </c>
      <c r="G1" s="49" t="s">
        <v>1</v>
      </c>
      <c r="Q1" s="73"/>
    </row>
    <row r="2" spans="1:20" s="47" customFormat="1" ht="45" customHeight="1" x14ac:dyDescent="0.25">
      <c r="A2" s="23" t="s">
        <v>2</v>
      </c>
      <c r="B2" s="23" t="s">
        <v>3</v>
      </c>
      <c r="C2" s="23" t="s">
        <v>4</v>
      </c>
      <c r="D2" s="23" t="s">
        <v>5</v>
      </c>
      <c r="E2" s="23" t="s">
        <v>6</v>
      </c>
      <c r="F2" s="23" t="s">
        <v>7</v>
      </c>
      <c r="G2" s="23" t="s">
        <v>8</v>
      </c>
      <c r="H2" s="23" t="s">
        <v>9</v>
      </c>
      <c r="I2" s="23" t="s">
        <v>10</v>
      </c>
      <c r="J2" s="66" t="s">
        <v>11</v>
      </c>
      <c r="K2" s="66" t="s">
        <v>12</v>
      </c>
      <c r="L2" s="66" t="s">
        <v>13</v>
      </c>
      <c r="M2" s="23" t="s">
        <v>14</v>
      </c>
      <c r="N2" s="23" t="s">
        <v>15</v>
      </c>
      <c r="O2" s="23" t="s">
        <v>16</v>
      </c>
      <c r="P2" s="24" t="s">
        <v>17</v>
      </c>
      <c r="Q2" s="74" t="s">
        <v>18</v>
      </c>
      <c r="R2" s="25" t="s">
        <v>19</v>
      </c>
      <c r="S2" s="26" t="s">
        <v>20</v>
      </c>
      <c r="T2" s="50"/>
    </row>
    <row r="3" spans="1:20" ht="195.5" x14ac:dyDescent="0.25">
      <c r="A3" s="13">
        <v>1</v>
      </c>
      <c r="B3" s="13" t="s">
        <v>21</v>
      </c>
      <c r="C3" s="13" t="s">
        <v>22</v>
      </c>
      <c r="D3" s="13" t="s">
        <v>23</v>
      </c>
      <c r="E3" s="27" t="s">
        <v>24</v>
      </c>
      <c r="F3" s="1" t="s">
        <v>25</v>
      </c>
      <c r="G3" s="1" t="s">
        <v>26</v>
      </c>
      <c r="H3" s="1" t="s">
        <v>27</v>
      </c>
      <c r="I3" s="13" t="s">
        <v>21</v>
      </c>
      <c r="J3" s="67">
        <v>44964</v>
      </c>
      <c r="K3" s="67">
        <v>44972</v>
      </c>
      <c r="L3" s="67">
        <v>44972</v>
      </c>
      <c r="M3" s="51" t="s">
        <v>28</v>
      </c>
      <c r="N3" s="28">
        <v>4</v>
      </c>
      <c r="O3" s="13" t="s">
        <v>29</v>
      </c>
      <c r="P3" s="13" t="s">
        <v>30</v>
      </c>
      <c r="Q3" s="28" t="s">
        <v>31</v>
      </c>
      <c r="R3" s="29" t="s">
        <v>32</v>
      </c>
      <c r="S3" s="3" t="s">
        <v>33</v>
      </c>
    </row>
    <row r="4" spans="1:20" ht="46" x14ac:dyDescent="0.25">
      <c r="A4" s="5">
        <f>A3+1</f>
        <v>2</v>
      </c>
      <c r="B4" s="13" t="s">
        <v>21</v>
      </c>
      <c r="C4" s="13" t="s">
        <v>22</v>
      </c>
      <c r="D4" s="13" t="s">
        <v>23</v>
      </c>
      <c r="E4" s="27" t="s">
        <v>34</v>
      </c>
      <c r="F4" s="1" t="s">
        <v>35</v>
      </c>
      <c r="G4" s="1" t="s">
        <v>36</v>
      </c>
      <c r="H4" s="1" t="s">
        <v>37</v>
      </c>
      <c r="I4" s="13" t="s">
        <v>21</v>
      </c>
      <c r="J4" s="67">
        <v>44964</v>
      </c>
      <c r="K4" s="67">
        <v>44972</v>
      </c>
      <c r="L4" s="67">
        <v>44972</v>
      </c>
      <c r="M4" s="51" t="s">
        <v>28</v>
      </c>
      <c r="N4" s="28" t="s">
        <v>32</v>
      </c>
      <c r="O4" s="13" t="s">
        <v>29</v>
      </c>
      <c r="P4" s="13" t="s">
        <v>30</v>
      </c>
      <c r="Q4" s="28" t="s">
        <v>31</v>
      </c>
      <c r="R4" s="29" t="s">
        <v>32</v>
      </c>
      <c r="S4" s="3" t="s">
        <v>38</v>
      </c>
    </row>
    <row r="5" spans="1:20" ht="46" x14ac:dyDescent="0.25">
      <c r="A5" s="5">
        <f t="shared" ref="A5:A7" si="0">A4+1</f>
        <v>3</v>
      </c>
      <c r="B5" s="13" t="s">
        <v>21</v>
      </c>
      <c r="C5" s="13" t="s">
        <v>22</v>
      </c>
      <c r="D5" s="13" t="s">
        <v>23</v>
      </c>
      <c r="E5" s="27" t="s">
        <v>39</v>
      </c>
      <c r="F5" s="1" t="s">
        <v>40</v>
      </c>
      <c r="G5" s="1" t="s">
        <v>41</v>
      </c>
      <c r="H5" s="1" t="s">
        <v>42</v>
      </c>
      <c r="I5" s="13" t="s">
        <v>21</v>
      </c>
      <c r="J5" s="67">
        <v>44964</v>
      </c>
      <c r="K5" s="67">
        <v>44972</v>
      </c>
      <c r="L5" s="67">
        <v>44972</v>
      </c>
      <c r="M5" s="51" t="s">
        <v>28</v>
      </c>
      <c r="N5" s="28" t="s">
        <v>32</v>
      </c>
      <c r="O5" s="13" t="s">
        <v>29</v>
      </c>
      <c r="P5" s="30" t="s">
        <v>43</v>
      </c>
      <c r="Q5" s="28" t="s">
        <v>31</v>
      </c>
      <c r="R5" s="13" t="s">
        <v>44</v>
      </c>
      <c r="S5" s="3"/>
    </row>
    <row r="6" spans="1:20" ht="46" x14ac:dyDescent="0.25">
      <c r="A6" s="5">
        <f t="shared" si="0"/>
        <v>4</v>
      </c>
      <c r="B6" s="13" t="s">
        <v>21</v>
      </c>
      <c r="C6" s="13" t="s">
        <v>22</v>
      </c>
      <c r="D6" s="13" t="s">
        <v>23</v>
      </c>
      <c r="E6" s="27" t="s">
        <v>45</v>
      </c>
      <c r="F6" s="1" t="s">
        <v>46</v>
      </c>
      <c r="G6" s="1" t="s">
        <v>47</v>
      </c>
      <c r="H6" s="1" t="s">
        <v>48</v>
      </c>
      <c r="I6" s="13" t="s">
        <v>21</v>
      </c>
      <c r="J6" s="67">
        <v>44964</v>
      </c>
      <c r="K6" s="67">
        <v>44972</v>
      </c>
      <c r="L6" s="67">
        <v>44972</v>
      </c>
      <c r="M6" s="51" t="s">
        <v>28</v>
      </c>
      <c r="N6" s="28" t="s">
        <v>32</v>
      </c>
      <c r="O6" s="13" t="s">
        <v>29</v>
      </c>
      <c r="P6" s="13" t="s">
        <v>49</v>
      </c>
      <c r="Q6" s="28" t="s">
        <v>31</v>
      </c>
      <c r="R6" s="29" t="s">
        <v>32</v>
      </c>
      <c r="S6" s="3"/>
    </row>
    <row r="7" spans="1:20" ht="57.5" x14ac:dyDescent="0.25">
      <c r="A7" s="5">
        <f t="shared" si="0"/>
        <v>5</v>
      </c>
      <c r="B7" s="13" t="s">
        <v>50</v>
      </c>
      <c r="C7" s="13" t="s">
        <v>22</v>
      </c>
      <c r="D7" s="13" t="s">
        <v>51</v>
      </c>
      <c r="E7" s="27" t="s">
        <v>24</v>
      </c>
      <c r="F7" s="1" t="s">
        <v>52</v>
      </c>
      <c r="G7" s="1" t="s">
        <v>53</v>
      </c>
      <c r="H7" s="1" t="s">
        <v>54</v>
      </c>
      <c r="I7" s="13" t="s">
        <v>50</v>
      </c>
      <c r="J7" s="67">
        <v>44984</v>
      </c>
      <c r="K7" s="67">
        <v>44985</v>
      </c>
      <c r="L7" s="67">
        <v>44984</v>
      </c>
      <c r="M7" s="52" t="s">
        <v>55</v>
      </c>
      <c r="N7" s="28" t="s">
        <v>32</v>
      </c>
      <c r="O7" s="13" t="s">
        <v>29</v>
      </c>
      <c r="P7" s="13" t="s">
        <v>30</v>
      </c>
      <c r="Q7" s="28" t="s">
        <v>31</v>
      </c>
      <c r="R7" s="29" t="s">
        <v>32</v>
      </c>
      <c r="S7" s="3"/>
    </row>
    <row r="8" spans="1:20" ht="264.5" x14ac:dyDescent="0.25">
      <c r="A8" s="5">
        <f>A7+1</f>
        <v>6</v>
      </c>
      <c r="B8" s="13" t="s">
        <v>21</v>
      </c>
      <c r="C8" s="13" t="s">
        <v>56</v>
      </c>
      <c r="D8" s="13" t="s">
        <v>57</v>
      </c>
      <c r="E8" s="27" t="s">
        <v>24</v>
      </c>
      <c r="F8" s="1" t="s">
        <v>58</v>
      </c>
      <c r="G8" s="1" t="s">
        <v>59</v>
      </c>
      <c r="H8" s="1" t="s">
        <v>60</v>
      </c>
      <c r="I8" s="13" t="s">
        <v>21</v>
      </c>
      <c r="J8" s="67">
        <v>44964</v>
      </c>
      <c r="K8" s="67">
        <v>44988</v>
      </c>
      <c r="L8" s="67">
        <v>44988</v>
      </c>
      <c r="M8" s="52" t="s">
        <v>61</v>
      </c>
      <c r="N8" s="13">
        <v>18</v>
      </c>
      <c r="O8" s="13" t="s">
        <v>29</v>
      </c>
      <c r="P8" s="13" t="s">
        <v>62</v>
      </c>
      <c r="Q8" s="28" t="s">
        <v>63</v>
      </c>
      <c r="R8" s="13" t="s">
        <v>64</v>
      </c>
      <c r="S8" s="3"/>
    </row>
    <row r="9" spans="1:20" ht="57.5" x14ac:dyDescent="0.25">
      <c r="A9" s="5">
        <f>A8+1</f>
        <v>7</v>
      </c>
      <c r="B9" s="13" t="s">
        <v>21</v>
      </c>
      <c r="C9" s="13" t="s">
        <v>56</v>
      </c>
      <c r="D9" s="13" t="s">
        <v>57</v>
      </c>
      <c r="E9" s="27" t="s">
        <v>34</v>
      </c>
      <c r="F9" s="1" t="s">
        <v>65</v>
      </c>
      <c r="G9" s="1" t="s">
        <v>66</v>
      </c>
      <c r="H9" s="1" t="s">
        <v>67</v>
      </c>
      <c r="I9" s="13" t="s">
        <v>21</v>
      </c>
      <c r="J9" s="67">
        <v>44964</v>
      </c>
      <c r="K9" s="67">
        <v>44988</v>
      </c>
      <c r="L9" s="67">
        <v>44988</v>
      </c>
      <c r="M9" s="52" t="s">
        <v>61</v>
      </c>
      <c r="N9" s="13" t="s">
        <v>32</v>
      </c>
      <c r="O9" s="13" t="s">
        <v>29</v>
      </c>
      <c r="P9" s="13" t="s">
        <v>62</v>
      </c>
      <c r="Q9" s="28" t="s">
        <v>63</v>
      </c>
      <c r="R9" s="13" t="s">
        <v>64</v>
      </c>
      <c r="S9" s="3"/>
    </row>
    <row r="10" spans="1:20" ht="184" x14ac:dyDescent="0.25">
      <c r="A10" s="5">
        <f>A9+1</f>
        <v>8</v>
      </c>
      <c r="B10" s="13" t="s">
        <v>21</v>
      </c>
      <c r="C10" s="13" t="s">
        <v>56</v>
      </c>
      <c r="D10" s="13" t="s">
        <v>57</v>
      </c>
      <c r="E10" s="27" t="s">
        <v>39</v>
      </c>
      <c r="F10" s="1" t="s">
        <v>68</v>
      </c>
      <c r="G10" s="1" t="s">
        <v>69</v>
      </c>
      <c r="H10" s="1" t="s">
        <v>70</v>
      </c>
      <c r="I10" s="13" t="s">
        <v>21</v>
      </c>
      <c r="J10" s="67">
        <v>44964</v>
      </c>
      <c r="K10" s="67">
        <v>44988</v>
      </c>
      <c r="L10" s="67">
        <v>44988</v>
      </c>
      <c r="M10" s="52" t="s">
        <v>61</v>
      </c>
      <c r="N10" s="13">
        <v>1</v>
      </c>
      <c r="O10" s="13" t="s">
        <v>29</v>
      </c>
      <c r="P10" s="13" t="s">
        <v>71</v>
      </c>
      <c r="Q10" s="28" t="s">
        <v>72</v>
      </c>
      <c r="R10" s="29" t="s">
        <v>32</v>
      </c>
      <c r="S10" s="3"/>
    </row>
    <row r="11" spans="1:20" ht="409.5" x14ac:dyDescent="0.25">
      <c r="A11" s="5">
        <f t="shared" ref="A11:A74" si="1">A10+1</f>
        <v>9</v>
      </c>
      <c r="B11" s="13" t="s">
        <v>21</v>
      </c>
      <c r="C11" s="13" t="s">
        <v>73</v>
      </c>
      <c r="D11" s="13" t="s">
        <v>74</v>
      </c>
      <c r="E11" s="27" t="s">
        <v>24</v>
      </c>
      <c r="F11" s="1" t="s">
        <v>75</v>
      </c>
      <c r="G11" s="1" t="s">
        <v>76</v>
      </c>
      <c r="H11" s="1" t="s">
        <v>77</v>
      </c>
      <c r="I11" s="13" t="s">
        <v>21</v>
      </c>
      <c r="J11" s="67">
        <v>44964</v>
      </c>
      <c r="K11" s="67">
        <v>44992</v>
      </c>
      <c r="L11" s="67">
        <v>44992</v>
      </c>
      <c r="M11" s="52" t="s">
        <v>78</v>
      </c>
      <c r="N11" s="13">
        <v>1</v>
      </c>
      <c r="O11" s="13" t="s">
        <v>29</v>
      </c>
      <c r="P11" s="13" t="s">
        <v>79</v>
      </c>
      <c r="Q11" s="28" t="s">
        <v>80</v>
      </c>
      <c r="R11" s="13" t="s">
        <v>81</v>
      </c>
      <c r="S11" s="3"/>
    </row>
    <row r="12" spans="1:20" ht="409.5" x14ac:dyDescent="0.25">
      <c r="A12" s="5">
        <f t="shared" si="1"/>
        <v>10</v>
      </c>
      <c r="B12" s="13" t="s">
        <v>21</v>
      </c>
      <c r="C12" s="13" t="s">
        <v>73</v>
      </c>
      <c r="D12" s="13" t="s">
        <v>74</v>
      </c>
      <c r="E12" s="27" t="s">
        <v>34</v>
      </c>
      <c r="F12" s="1" t="s">
        <v>82</v>
      </c>
      <c r="G12" s="1" t="s">
        <v>83</v>
      </c>
      <c r="H12" s="1" t="s">
        <v>84</v>
      </c>
      <c r="I12" s="13" t="s">
        <v>21</v>
      </c>
      <c r="J12" s="67">
        <v>44964</v>
      </c>
      <c r="K12" s="67">
        <v>44992</v>
      </c>
      <c r="L12" s="67">
        <v>44992</v>
      </c>
      <c r="M12" s="52" t="s">
        <v>78</v>
      </c>
      <c r="N12" s="13">
        <v>1</v>
      </c>
      <c r="O12" s="13" t="s">
        <v>29</v>
      </c>
      <c r="P12" s="13" t="s">
        <v>79</v>
      </c>
      <c r="Q12" s="28" t="s">
        <v>80</v>
      </c>
      <c r="R12" s="13" t="s">
        <v>85</v>
      </c>
      <c r="S12" s="3"/>
    </row>
    <row r="13" spans="1:20" ht="126.5" x14ac:dyDescent="0.25">
      <c r="A13" s="5">
        <f t="shared" si="1"/>
        <v>11</v>
      </c>
      <c r="B13" s="13" t="s">
        <v>21</v>
      </c>
      <c r="C13" s="13" t="s">
        <v>73</v>
      </c>
      <c r="D13" s="13" t="s">
        <v>74</v>
      </c>
      <c r="E13" s="27" t="s">
        <v>39</v>
      </c>
      <c r="F13" s="1" t="s">
        <v>86</v>
      </c>
      <c r="G13" s="1" t="s">
        <v>87</v>
      </c>
      <c r="H13" s="1" t="s">
        <v>88</v>
      </c>
      <c r="I13" s="13" t="s">
        <v>21</v>
      </c>
      <c r="J13" s="67">
        <v>44964</v>
      </c>
      <c r="K13" s="67">
        <v>44992</v>
      </c>
      <c r="L13" s="67">
        <v>44992</v>
      </c>
      <c r="M13" s="52" t="s">
        <v>78</v>
      </c>
      <c r="N13" s="13">
        <v>1</v>
      </c>
      <c r="O13" s="13" t="s">
        <v>29</v>
      </c>
      <c r="P13" s="13" t="s">
        <v>79</v>
      </c>
      <c r="Q13" s="28" t="s">
        <v>80</v>
      </c>
      <c r="R13" s="13" t="s">
        <v>81</v>
      </c>
      <c r="S13" s="3"/>
    </row>
    <row r="14" spans="1:20" ht="126.5" x14ac:dyDescent="0.25">
      <c r="A14" s="5">
        <f t="shared" si="1"/>
        <v>12</v>
      </c>
      <c r="B14" s="13" t="s">
        <v>21</v>
      </c>
      <c r="C14" s="13" t="s">
        <v>73</v>
      </c>
      <c r="D14" s="13" t="s">
        <v>74</v>
      </c>
      <c r="E14" s="27" t="s">
        <v>45</v>
      </c>
      <c r="F14" s="1" t="s">
        <v>89</v>
      </c>
      <c r="G14" s="1" t="s">
        <v>90</v>
      </c>
      <c r="H14" s="1" t="s">
        <v>91</v>
      </c>
      <c r="I14" s="13" t="s">
        <v>21</v>
      </c>
      <c r="J14" s="67">
        <v>44964</v>
      </c>
      <c r="K14" s="67">
        <v>44992</v>
      </c>
      <c r="L14" s="67">
        <v>44992</v>
      </c>
      <c r="M14" s="52" t="s">
        <v>78</v>
      </c>
      <c r="N14" s="13">
        <v>1</v>
      </c>
      <c r="O14" s="13" t="s">
        <v>29</v>
      </c>
      <c r="P14" s="13" t="s">
        <v>79</v>
      </c>
      <c r="Q14" s="28" t="s">
        <v>80</v>
      </c>
      <c r="R14" s="13" t="s">
        <v>85</v>
      </c>
      <c r="S14" s="3"/>
    </row>
    <row r="15" spans="1:20" ht="409.5" x14ac:dyDescent="0.25">
      <c r="A15" s="5">
        <f t="shared" si="1"/>
        <v>13</v>
      </c>
      <c r="B15" s="13" t="s">
        <v>21</v>
      </c>
      <c r="C15" s="13" t="s">
        <v>73</v>
      </c>
      <c r="D15" s="13" t="s">
        <v>74</v>
      </c>
      <c r="E15" s="27" t="s">
        <v>92</v>
      </c>
      <c r="F15" s="1" t="s">
        <v>93</v>
      </c>
      <c r="G15" s="1" t="s">
        <v>94</v>
      </c>
      <c r="H15" s="1" t="s">
        <v>95</v>
      </c>
      <c r="I15" s="13" t="s">
        <v>21</v>
      </c>
      <c r="J15" s="67">
        <v>44964</v>
      </c>
      <c r="K15" s="67">
        <v>44992</v>
      </c>
      <c r="L15" s="67">
        <v>44992</v>
      </c>
      <c r="M15" s="52" t="s">
        <v>78</v>
      </c>
      <c r="N15" s="13" t="s">
        <v>32</v>
      </c>
      <c r="O15" s="13" t="s">
        <v>29</v>
      </c>
      <c r="P15" s="13" t="s">
        <v>96</v>
      </c>
      <c r="Q15" s="28" t="s">
        <v>97</v>
      </c>
      <c r="R15" s="29" t="s">
        <v>98</v>
      </c>
      <c r="S15" s="3"/>
    </row>
    <row r="16" spans="1:20" ht="168" customHeight="1" x14ac:dyDescent="0.25">
      <c r="A16" s="5">
        <f t="shared" si="1"/>
        <v>14</v>
      </c>
      <c r="B16" s="13" t="s">
        <v>21</v>
      </c>
      <c r="C16" s="13" t="s">
        <v>73</v>
      </c>
      <c r="D16" s="13" t="s">
        <v>74</v>
      </c>
      <c r="E16" s="27" t="s">
        <v>99</v>
      </c>
      <c r="F16" s="1" t="s">
        <v>100</v>
      </c>
      <c r="G16" s="1" t="s">
        <v>101</v>
      </c>
      <c r="H16" s="1" t="s">
        <v>102</v>
      </c>
      <c r="I16" s="13" t="s">
        <v>21</v>
      </c>
      <c r="J16" s="67">
        <v>44964</v>
      </c>
      <c r="K16" s="67">
        <v>44992</v>
      </c>
      <c r="L16" s="67">
        <v>44992</v>
      </c>
      <c r="M16" s="52" t="s">
        <v>78</v>
      </c>
      <c r="N16" s="13" t="s">
        <v>32</v>
      </c>
      <c r="O16" s="13" t="s">
        <v>29</v>
      </c>
      <c r="P16" s="13" t="s">
        <v>96</v>
      </c>
      <c r="Q16" s="28" t="s">
        <v>97</v>
      </c>
      <c r="R16" s="29" t="s">
        <v>98</v>
      </c>
      <c r="S16" s="3"/>
    </row>
    <row r="17" spans="1:19" ht="409.5" x14ac:dyDescent="0.25">
      <c r="A17" s="5">
        <f t="shared" si="1"/>
        <v>15</v>
      </c>
      <c r="B17" s="13" t="s">
        <v>21</v>
      </c>
      <c r="C17" s="13" t="s">
        <v>73</v>
      </c>
      <c r="D17" s="13" t="s">
        <v>74</v>
      </c>
      <c r="E17" s="27" t="s">
        <v>103</v>
      </c>
      <c r="F17" s="1" t="s">
        <v>104</v>
      </c>
      <c r="G17" s="1" t="s">
        <v>105</v>
      </c>
      <c r="H17" s="1" t="s">
        <v>106</v>
      </c>
      <c r="I17" s="13" t="s">
        <v>21</v>
      </c>
      <c r="J17" s="67">
        <v>44964</v>
      </c>
      <c r="K17" s="67">
        <v>44992</v>
      </c>
      <c r="L17" s="67">
        <v>44992</v>
      </c>
      <c r="M17" s="52" t="s">
        <v>78</v>
      </c>
      <c r="N17" s="13" t="s">
        <v>32</v>
      </c>
      <c r="O17" s="13" t="s">
        <v>29</v>
      </c>
      <c r="P17" s="13" t="s">
        <v>96</v>
      </c>
      <c r="Q17" s="28" t="s">
        <v>97</v>
      </c>
      <c r="R17" s="29" t="s">
        <v>98</v>
      </c>
      <c r="S17" s="3"/>
    </row>
    <row r="18" spans="1:19" ht="161" x14ac:dyDescent="0.25">
      <c r="A18" s="5">
        <f t="shared" si="1"/>
        <v>16</v>
      </c>
      <c r="B18" s="13" t="s">
        <v>21</v>
      </c>
      <c r="C18" s="13" t="s">
        <v>73</v>
      </c>
      <c r="D18" s="13" t="s">
        <v>74</v>
      </c>
      <c r="E18" s="27" t="s">
        <v>107</v>
      </c>
      <c r="F18" s="1" t="s">
        <v>108</v>
      </c>
      <c r="G18" s="1" t="s">
        <v>109</v>
      </c>
      <c r="H18" s="1" t="s">
        <v>110</v>
      </c>
      <c r="I18" s="13" t="s">
        <v>21</v>
      </c>
      <c r="J18" s="67">
        <v>44964</v>
      </c>
      <c r="K18" s="67">
        <v>44992</v>
      </c>
      <c r="L18" s="67">
        <v>44992</v>
      </c>
      <c r="M18" s="52" t="s">
        <v>78</v>
      </c>
      <c r="N18" s="13" t="s">
        <v>32</v>
      </c>
      <c r="O18" s="13" t="s">
        <v>29</v>
      </c>
      <c r="P18" s="13" t="s">
        <v>96</v>
      </c>
      <c r="Q18" s="28" t="s">
        <v>97</v>
      </c>
      <c r="R18" s="29" t="s">
        <v>98</v>
      </c>
      <c r="S18" s="3"/>
    </row>
    <row r="19" spans="1:19" ht="161" x14ac:dyDescent="0.25">
      <c r="A19" s="5">
        <f t="shared" si="1"/>
        <v>17</v>
      </c>
      <c r="B19" s="13" t="s">
        <v>21</v>
      </c>
      <c r="C19" s="13" t="s">
        <v>73</v>
      </c>
      <c r="D19" s="13" t="s">
        <v>74</v>
      </c>
      <c r="E19" s="27" t="s">
        <v>111</v>
      </c>
      <c r="F19" s="1" t="s">
        <v>112</v>
      </c>
      <c r="G19" s="1" t="s">
        <v>113</v>
      </c>
      <c r="H19" s="1" t="s">
        <v>114</v>
      </c>
      <c r="I19" s="13" t="s">
        <v>21</v>
      </c>
      <c r="J19" s="67">
        <v>44964</v>
      </c>
      <c r="K19" s="67">
        <v>44992</v>
      </c>
      <c r="L19" s="67">
        <v>44992</v>
      </c>
      <c r="M19" s="52" t="s">
        <v>78</v>
      </c>
      <c r="N19" s="13" t="s">
        <v>32</v>
      </c>
      <c r="O19" s="13" t="s">
        <v>29</v>
      </c>
      <c r="P19" s="13" t="s">
        <v>96</v>
      </c>
      <c r="Q19" s="28" t="s">
        <v>97</v>
      </c>
      <c r="R19" s="29" t="s">
        <v>98</v>
      </c>
      <c r="S19" s="3"/>
    </row>
    <row r="20" spans="1:19" ht="161" x14ac:dyDescent="0.25">
      <c r="A20" s="5">
        <f t="shared" si="1"/>
        <v>18</v>
      </c>
      <c r="B20" s="13" t="s">
        <v>21</v>
      </c>
      <c r="C20" s="13" t="s">
        <v>73</v>
      </c>
      <c r="D20" s="13" t="s">
        <v>74</v>
      </c>
      <c r="E20" s="27" t="s">
        <v>115</v>
      </c>
      <c r="F20" s="1" t="s">
        <v>116</v>
      </c>
      <c r="G20" s="1" t="s">
        <v>117</v>
      </c>
      <c r="H20" s="1" t="s">
        <v>118</v>
      </c>
      <c r="I20" s="13" t="s">
        <v>21</v>
      </c>
      <c r="J20" s="67">
        <v>44964</v>
      </c>
      <c r="K20" s="67">
        <v>44992</v>
      </c>
      <c r="L20" s="67">
        <v>44992</v>
      </c>
      <c r="M20" s="52" t="s">
        <v>78</v>
      </c>
      <c r="N20" s="13" t="s">
        <v>32</v>
      </c>
      <c r="O20" s="13" t="s">
        <v>29</v>
      </c>
      <c r="P20" s="13" t="s">
        <v>96</v>
      </c>
      <c r="Q20" s="28" t="s">
        <v>97</v>
      </c>
      <c r="R20" s="29" t="s">
        <v>98</v>
      </c>
      <c r="S20" s="3"/>
    </row>
    <row r="21" spans="1:19" ht="80.5" x14ac:dyDescent="0.25">
      <c r="A21" s="5">
        <f t="shared" si="1"/>
        <v>19</v>
      </c>
      <c r="B21" s="13" t="s">
        <v>21</v>
      </c>
      <c r="C21" s="13" t="s">
        <v>119</v>
      </c>
      <c r="D21" s="13" t="s">
        <v>120</v>
      </c>
      <c r="E21" s="31" t="s">
        <v>24</v>
      </c>
      <c r="F21" s="1" t="s">
        <v>121</v>
      </c>
      <c r="G21" s="1" t="s">
        <v>122</v>
      </c>
      <c r="H21" s="1" t="s">
        <v>123</v>
      </c>
      <c r="I21" s="13" t="s">
        <v>21</v>
      </c>
      <c r="J21" s="67">
        <v>44964</v>
      </c>
      <c r="K21" s="67">
        <v>44992</v>
      </c>
      <c r="L21" s="67">
        <v>44992</v>
      </c>
      <c r="M21" s="52" t="s">
        <v>124</v>
      </c>
      <c r="N21" s="13" t="s">
        <v>32</v>
      </c>
      <c r="O21" s="13" t="s">
        <v>29</v>
      </c>
      <c r="P21" s="13" t="s">
        <v>125</v>
      </c>
      <c r="Q21" s="28" t="s">
        <v>126</v>
      </c>
      <c r="R21" s="29" t="s">
        <v>127</v>
      </c>
      <c r="S21" s="3"/>
    </row>
    <row r="22" spans="1:19" ht="80.5" x14ac:dyDescent="0.25">
      <c r="A22" s="5">
        <f t="shared" si="1"/>
        <v>20</v>
      </c>
      <c r="B22" s="13" t="s">
        <v>21</v>
      </c>
      <c r="C22" s="13" t="s">
        <v>119</v>
      </c>
      <c r="D22" s="13" t="s">
        <v>120</v>
      </c>
      <c r="E22" s="31" t="s">
        <v>34</v>
      </c>
      <c r="F22" s="1" t="s">
        <v>128</v>
      </c>
      <c r="G22" s="1" t="s">
        <v>129</v>
      </c>
      <c r="H22" s="1" t="s">
        <v>130</v>
      </c>
      <c r="I22" s="13" t="s">
        <v>21</v>
      </c>
      <c r="J22" s="67">
        <v>44964</v>
      </c>
      <c r="K22" s="67">
        <v>44992</v>
      </c>
      <c r="L22" s="67">
        <v>44992</v>
      </c>
      <c r="M22" s="52" t="s">
        <v>124</v>
      </c>
      <c r="N22" s="13" t="s">
        <v>32</v>
      </c>
      <c r="O22" s="13" t="s">
        <v>29</v>
      </c>
      <c r="P22" s="13" t="s">
        <v>125</v>
      </c>
      <c r="Q22" s="28" t="s">
        <v>126</v>
      </c>
      <c r="R22" s="29" t="s">
        <v>127</v>
      </c>
      <c r="S22" s="3"/>
    </row>
    <row r="23" spans="1:19" ht="80.5" x14ac:dyDescent="0.25">
      <c r="A23" s="5">
        <f t="shared" si="1"/>
        <v>21</v>
      </c>
      <c r="B23" s="13" t="s">
        <v>21</v>
      </c>
      <c r="C23" s="13" t="s">
        <v>119</v>
      </c>
      <c r="D23" s="13" t="s">
        <v>120</v>
      </c>
      <c r="E23" s="31" t="s">
        <v>39</v>
      </c>
      <c r="F23" s="1" t="s">
        <v>131</v>
      </c>
      <c r="G23" s="1" t="s">
        <v>132</v>
      </c>
      <c r="H23" s="1" t="s">
        <v>133</v>
      </c>
      <c r="I23" s="13" t="s">
        <v>21</v>
      </c>
      <c r="J23" s="67">
        <v>44964</v>
      </c>
      <c r="K23" s="67">
        <v>44992</v>
      </c>
      <c r="L23" s="67">
        <v>44992</v>
      </c>
      <c r="M23" s="52" t="s">
        <v>124</v>
      </c>
      <c r="N23" s="13" t="s">
        <v>32</v>
      </c>
      <c r="O23" s="13" t="s">
        <v>29</v>
      </c>
      <c r="P23" s="13" t="s">
        <v>125</v>
      </c>
      <c r="Q23" s="28" t="s">
        <v>126</v>
      </c>
      <c r="R23" s="29" t="s">
        <v>127</v>
      </c>
      <c r="S23" s="3"/>
    </row>
    <row r="24" spans="1:19" ht="80.5" x14ac:dyDescent="0.25">
      <c r="A24" s="5">
        <f t="shared" si="1"/>
        <v>22</v>
      </c>
      <c r="B24" s="13" t="s">
        <v>21</v>
      </c>
      <c r="C24" s="13" t="s">
        <v>119</v>
      </c>
      <c r="D24" s="13" t="s">
        <v>120</v>
      </c>
      <c r="E24" s="31" t="s">
        <v>45</v>
      </c>
      <c r="F24" s="1" t="s">
        <v>134</v>
      </c>
      <c r="G24" s="1" t="s">
        <v>135</v>
      </c>
      <c r="H24" s="1" t="s">
        <v>136</v>
      </c>
      <c r="I24" s="13" t="s">
        <v>21</v>
      </c>
      <c r="J24" s="67">
        <v>44964</v>
      </c>
      <c r="K24" s="67">
        <v>44992</v>
      </c>
      <c r="L24" s="67">
        <v>44992</v>
      </c>
      <c r="M24" s="52" t="s">
        <v>124</v>
      </c>
      <c r="N24" s="13" t="s">
        <v>32</v>
      </c>
      <c r="O24" s="13" t="s">
        <v>29</v>
      </c>
      <c r="P24" s="13" t="s">
        <v>125</v>
      </c>
      <c r="Q24" s="28" t="s">
        <v>126</v>
      </c>
      <c r="R24" s="29" t="s">
        <v>127</v>
      </c>
      <c r="S24" s="3"/>
    </row>
    <row r="25" spans="1:19" ht="69" x14ac:dyDescent="0.25">
      <c r="A25" s="5">
        <f t="shared" si="1"/>
        <v>23</v>
      </c>
      <c r="B25" s="13" t="s">
        <v>21</v>
      </c>
      <c r="C25" s="13" t="s">
        <v>137</v>
      </c>
      <c r="D25" s="13" t="s">
        <v>138</v>
      </c>
      <c r="E25" s="31" t="s">
        <v>24</v>
      </c>
      <c r="F25" s="1" t="s">
        <v>139</v>
      </c>
      <c r="G25" s="1" t="s">
        <v>140</v>
      </c>
      <c r="H25" s="1" t="s">
        <v>141</v>
      </c>
      <c r="I25" s="13" t="s">
        <v>21</v>
      </c>
      <c r="J25" s="67">
        <v>44967</v>
      </c>
      <c r="K25" s="67">
        <v>44995</v>
      </c>
      <c r="L25" s="67">
        <v>44995</v>
      </c>
      <c r="M25" s="52" t="s">
        <v>142</v>
      </c>
      <c r="N25" s="13" t="s">
        <v>32</v>
      </c>
      <c r="O25" s="13" t="s">
        <v>29</v>
      </c>
      <c r="P25" s="13" t="s">
        <v>143</v>
      </c>
      <c r="Q25" s="28" t="s">
        <v>144</v>
      </c>
      <c r="R25" s="29" t="s">
        <v>145</v>
      </c>
      <c r="S25" s="3"/>
    </row>
    <row r="26" spans="1:19" ht="356.5" x14ac:dyDescent="0.25">
      <c r="A26" s="5">
        <f t="shared" si="1"/>
        <v>24</v>
      </c>
      <c r="B26" s="13" t="s">
        <v>21</v>
      </c>
      <c r="C26" s="13" t="s">
        <v>137</v>
      </c>
      <c r="D26" s="13" t="s">
        <v>138</v>
      </c>
      <c r="E26" s="31" t="s">
        <v>34</v>
      </c>
      <c r="F26" s="1" t="s">
        <v>146</v>
      </c>
      <c r="G26" s="1" t="s">
        <v>147</v>
      </c>
      <c r="H26" s="1" t="s">
        <v>148</v>
      </c>
      <c r="I26" s="13" t="s">
        <v>21</v>
      </c>
      <c r="J26" s="67">
        <v>44967</v>
      </c>
      <c r="K26" s="67">
        <v>44995</v>
      </c>
      <c r="L26" s="67">
        <v>45002</v>
      </c>
      <c r="M26" s="52" t="s">
        <v>142</v>
      </c>
      <c r="N26" s="13">
        <v>2</v>
      </c>
      <c r="O26" s="13" t="s">
        <v>29</v>
      </c>
      <c r="P26" s="13" t="s">
        <v>79</v>
      </c>
      <c r="Q26" s="28" t="s">
        <v>80</v>
      </c>
      <c r="R26" s="13" t="s">
        <v>81</v>
      </c>
      <c r="S26" s="3" t="s">
        <v>33</v>
      </c>
    </row>
    <row r="27" spans="1:19" ht="92" x14ac:dyDescent="0.25">
      <c r="A27" s="5">
        <f t="shared" si="1"/>
        <v>25</v>
      </c>
      <c r="B27" s="13" t="s">
        <v>21</v>
      </c>
      <c r="C27" s="13" t="s">
        <v>137</v>
      </c>
      <c r="D27" s="13" t="s">
        <v>138</v>
      </c>
      <c r="E27" s="31" t="s">
        <v>39</v>
      </c>
      <c r="F27" s="1" t="s">
        <v>149</v>
      </c>
      <c r="G27" s="1" t="s">
        <v>150</v>
      </c>
      <c r="H27" s="1" t="s">
        <v>151</v>
      </c>
      <c r="I27" s="13" t="s">
        <v>21</v>
      </c>
      <c r="J27" s="67">
        <v>44967</v>
      </c>
      <c r="K27" s="67">
        <v>44995</v>
      </c>
      <c r="L27" s="67">
        <v>45002</v>
      </c>
      <c r="M27" s="52" t="s">
        <v>142</v>
      </c>
      <c r="N27" s="13">
        <v>2</v>
      </c>
      <c r="O27" s="13" t="s">
        <v>29</v>
      </c>
      <c r="P27" s="13" t="s">
        <v>152</v>
      </c>
      <c r="Q27" s="28" t="s">
        <v>153</v>
      </c>
      <c r="R27" s="13" t="s">
        <v>154</v>
      </c>
      <c r="S27" s="3" t="s">
        <v>33</v>
      </c>
    </row>
    <row r="28" spans="1:19" ht="46" x14ac:dyDescent="0.25">
      <c r="A28" s="5">
        <f t="shared" si="1"/>
        <v>26</v>
      </c>
      <c r="B28" s="13" t="s">
        <v>21</v>
      </c>
      <c r="C28" s="13" t="s">
        <v>137</v>
      </c>
      <c r="D28" s="13" t="s">
        <v>138</v>
      </c>
      <c r="E28" s="31" t="s">
        <v>45</v>
      </c>
      <c r="F28" s="1" t="s">
        <v>155</v>
      </c>
      <c r="G28" s="1" t="s">
        <v>156</v>
      </c>
      <c r="H28" s="1" t="s">
        <v>157</v>
      </c>
      <c r="I28" s="13" t="s">
        <v>21</v>
      </c>
      <c r="J28" s="67">
        <v>44967</v>
      </c>
      <c r="K28" s="67">
        <v>44995</v>
      </c>
      <c r="L28" s="67">
        <v>44995</v>
      </c>
      <c r="M28" s="52" t="s">
        <v>142</v>
      </c>
      <c r="N28" s="13">
        <v>1</v>
      </c>
      <c r="O28" s="13" t="s">
        <v>29</v>
      </c>
      <c r="P28" s="13" t="s">
        <v>158</v>
      </c>
      <c r="Q28" s="28" t="s">
        <v>159</v>
      </c>
      <c r="R28" s="29" t="s">
        <v>160</v>
      </c>
      <c r="S28" s="3"/>
    </row>
    <row r="29" spans="1:19" ht="127.5" customHeight="1" x14ac:dyDescent="0.25">
      <c r="A29" s="5">
        <f t="shared" si="1"/>
        <v>27</v>
      </c>
      <c r="B29" s="13" t="s">
        <v>21</v>
      </c>
      <c r="C29" s="13" t="s">
        <v>137</v>
      </c>
      <c r="D29" s="13" t="s">
        <v>138</v>
      </c>
      <c r="E29" s="31" t="s">
        <v>92</v>
      </c>
      <c r="F29" s="1" t="s">
        <v>161</v>
      </c>
      <c r="G29" s="1" t="s">
        <v>162</v>
      </c>
      <c r="H29" s="1" t="s">
        <v>163</v>
      </c>
      <c r="I29" s="13" t="s">
        <v>21</v>
      </c>
      <c r="J29" s="67">
        <v>44967</v>
      </c>
      <c r="K29" s="67">
        <v>44995</v>
      </c>
      <c r="L29" s="67">
        <v>44995</v>
      </c>
      <c r="M29" s="52" t="s">
        <v>142</v>
      </c>
      <c r="N29" s="13">
        <v>1</v>
      </c>
      <c r="O29" s="13" t="s">
        <v>29</v>
      </c>
      <c r="P29" s="13" t="s">
        <v>32</v>
      </c>
      <c r="Q29" s="28" t="s">
        <v>164</v>
      </c>
      <c r="R29" s="13" t="s">
        <v>165</v>
      </c>
      <c r="S29" s="3"/>
    </row>
    <row r="30" spans="1:19" ht="409.5" x14ac:dyDescent="0.25">
      <c r="A30" s="5">
        <f t="shared" si="1"/>
        <v>28</v>
      </c>
      <c r="B30" s="13" t="s">
        <v>21</v>
      </c>
      <c r="C30" s="13" t="s">
        <v>137</v>
      </c>
      <c r="D30" s="13" t="s">
        <v>138</v>
      </c>
      <c r="E30" s="31" t="s">
        <v>99</v>
      </c>
      <c r="F30" s="1" t="s">
        <v>166</v>
      </c>
      <c r="G30" s="1" t="s">
        <v>167</v>
      </c>
      <c r="H30" s="1" t="s">
        <v>168</v>
      </c>
      <c r="I30" s="13" t="s">
        <v>21</v>
      </c>
      <c r="J30" s="67">
        <v>44967</v>
      </c>
      <c r="K30" s="67">
        <v>44995</v>
      </c>
      <c r="L30" s="67">
        <v>44995</v>
      </c>
      <c r="M30" s="52" t="s">
        <v>142</v>
      </c>
      <c r="N30" s="13" t="s">
        <v>32</v>
      </c>
      <c r="O30" s="13" t="s">
        <v>29</v>
      </c>
      <c r="P30" s="13" t="s">
        <v>32</v>
      </c>
      <c r="Q30" s="28" t="s">
        <v>164</v>
      </c>
      <c r="R30" s="13" t="s">
        <v>165</v>
      </c>
      <c r="S30" s="3"/>
    </row>
    <row r="31" spans="1:19" ht="287.5" x14ac:dyDescent="0.25">
      <c r="A31" s="5">
        <f t="shared" si="1"/>
        <v>29</v>
      </c>
      <c r="B31" s="13" t="s">
        <v>21</v>
      </c>
      <c r="C31" s="13" t="s">
        <v>169</v>
      </c>
      <c r="D31" s="13" t="s">
        <v>170</v>
      </c>
      <c r="E31" s="27" t="s">
        <v>24</v>
      </c>
      <c r="F31" s="1" t="s">
        <v>171</v>
      </c>
      <c r="G31" s="1" t="s">
        <v>172</v>
      </c>
      <c r="H31" s="1" t="s">
        <v>173</v>
      </c>
      <c r="I31" s="13" t="s">
        <v>21</v>
      </c>
      <c r="J31" s="67">
        <v>44967</v>
      </c>
      <c r="K31" s="67">
        <v>45014</v>
      </c>
      <c r="L31" s="67">
        <v>45014</v>
      </c>
      <c r="M31" s="52" t="s">
        <v>174</v>
      </c>
      <c r="N31" s="13">
        <v>1</v>
      </c>
      <c r="O31" s="13" t="s">
        <v>29</v>
      </c>
      <c r="P31" s="13" t="s">
        <v>175</v>
      </c>
      <c r="Q31" s="28" t="s">
        <v>176</v>
      </c>
      <c r="R31" s="29" t="s">
        <v>177</v>
      </c>
      <c r="S31" s="3"/>
    </row>
    <row r="32" spans="1:19" ht="299" x14ac:dyDescent="0.25">
      <c r="A32" s="5">
        <f t="shared" si="1"/>
        <v>30</v>
      </c>
      <c r="B32" s="13" t="s">
        <v>21</v>
      </c>
      <c r="C32" s="13" t="s">
        <v>169</v>
      </c>
      <c r="D32" s="13" t="s">
        <v>170</v>
      </c>
      <c r="E32" s="27" t="s">
        <v>34</v>
      </c>
      <c r="F32" s="1" t="s">
        <v>178</v>
      </c>
      <c r="G32" s="1" t="s">
        <v>179</v>
      </c>
      <c r="H32" s="1" t="s">
        <v>180</v>
      </c>
      <c r="I32" s="13" t="s">
        <v>21</v>
      </c>
      <c r="J32" s="67">
        <v>44967</v>
      </c>
      <c r="K32" s="67">
        <v>45014</v>
      </c>
      <c r="L32" s="67">
        <v>45014</v>
      </c>
      <c r="M32" s="52" t="s">
        <v>174</v>
      </c>
      <c r="N32" s="13">
        <v>1</v>
      </c>
      <c r="O32" s="13" t="s">
        <v>29</v>
      </c>
      <c r="P32" s="13" t="s">
        <v>175</v>
      </c>
      <c r="Q32" s="28" t="s">
        <v>176</v>
      </c>
      <c r="R32" s="29" t="s">
        <v>177</v>
      </c>
      <c r="S32" s="3"/>
    </row>
    <row r="33" spans="1:20" ht="207" x14ac:dyDescent="0.25">
      <c r="A33" s="5">
        <f t="shared" si="1"/>
        <v>31</v>
      </c>
      <c r="B33" s="13" t="s">
        <v>21</v>
      </c>
      <c r="C33" s="13" t="s">
        <v>169</v>
      </c>
      <c r="D33" s="13" t="s">
        <v>170</v>
      </c>
      <c r="E33" s="27" t="s">
        <v>39</v>
      </c>
      <c r="F33" s="1" t="s">
        <v>181</v>
      </c>
      <c r="G33" s="1" t="s">
        <v>182</v>
      </c>
      <c r="H33" s="1" t="s">
        <v>183</v>
      </c>
      <c r="I33" s="13" t="s">
        <v>21</v>
      </c>
      <c r="J33" s="67">
        <v>44967</v>
      </c>
      <c r="K33" s="67">
        <v>45014</v>
      </c>
      <c r="L33" s="67">
        <v>45014</v>
      </c>
      <c r="M33" s="52" t="s">
        <v>174</v>
      </c>
      <c r="N33" s="13">
        <v>1</v>
      </c>
      <c r="O33" s="13" t="s">
        <v>29</v>
      </c>
      <c r="P33" s="13" t="s">
        <v>175</v>
      </c>
      <c r="Q33" s="28" t="s">
        <v>176</v>
      </c>
      <c r="R33" s="29" t="s">
        <v>184</v>
      </c>
      <c r="S33" s="3"/>
    </row>
    <row r="34" spans="1:20" ht="287.5" x14ac:dyDescent="0.25">
      <c r="A34" s="5">
        <f t="shared" si="1"/>
        <v>32</v>
      </c>
      <c r="B34" s="13" t="s">
        <v>21</v>
      </c>
      <c r="C34" s="13" t="s">
        <v>169</v>
      </c>
      <c r="D34" s="13" t="s">
        <v>170</v>
      </c>
      <c r="E34" s="27" t="s">
        <v>45</v>
      </c>
      <c r="F34" s="1" t="s">
        <v>185</v>
      </c>
      <c r="G34" s="1" t="s">
        <v>186</v>
      </c>
      <c r="H34" s="1" t="s">
        <v>187</v>
      </c>
      <c r="I34" s="13" t="s">
        <v>21</v>
      </c>
      <c r="J34" s="67">
        <v>44967</v>
      </c>
      <c r="K34" s="67">
        <v>45014</v>
      </c>
      <c r="L34" s="67">
        <v>45014</v>
      </c>
      <c r="M34" s="52" t="s">
        <v>174</v>
      </c>
      <c r="N34" s="13">
        <v>2</v>
      </c>
      <c r="O34" s="13" t="s">
        <v>29</v>
      </c>
      <c r="P34" s="13" t="s">
        <v>158</v>
      </c>
      <c r="Q34" s="28" t="s">
        <v>159</v>
      </c>
      <c r="R34" s="29" t="s">
        <v>188</v>
      </c>
      <c r="S34" s="3" t="s">
        <v>33</v>
      </c>
    </row>
    <row r="35" spans="1:20" ht="310.5" x14ac:dyDescent="0.25">
      <c r="A35" s="5">
        <f t="shared" si="1"/>
        <v>33</v>
      </c>
      <c r="B35" s="13" t="s">
        <v>21</v>
      </c>
      <c r="C35" s="32" t="s">
        <v>169</v>
      </c>
      <c r="D35" s="32" t="s">
        <v>170</v>
      </c>
      <c r="E35" s="27" t="s">
        <v>92</v>
      </c>
      <c r="F35" s="2" t="s">
        <v>189</v>
      </c>
      <c r="G35" s="2" t="s">
        <v>190</v>
      </c>
      <c r="H35" s="2" t="s">
        <v>191</v>
      </c>
      <c r="I35" s="13" t="s">
        <v>21</v>
      </c>
      <c r="J35" s="68">
        <v>44967</v>
      </c>
      <c r="K35" s="68">
        <v>45014</v>
      </c>
      <c r="L35" s="68">
        <v>45014</v>
      </c>
      <c r="M35" s="52" t="s">
        <v>174</v>
      </c>
      <c r="N35" s="32">
        <v>2</v>
      </c>
      <c r="O35" s="32" t="s">
        <v>29</v>
      </c>
      <c r="P35" s="13" t="s">
        <v>158</v>
      </c>
      <c r="Q35" s="28" t="s">
        <v>159</v>
      </c>
      <c r="R35" s="29" t="s">
        <v>188</v>
      </c>
      <c r="S35" s="4" t="s">
        <v>33</v>
      </c>
    </row>
    <row r="36" spans="1:20" ht="201" customHeight="1" x14ac:dyDescent="0.25">
      <c r="A36" s="5">
        <f t="shared" si="1"/>
        <v>34</v>
      </c>
      <c r="B36" s="13" t="s">
        <v>21</v>
      </c>
      <c r="C36" s="13" t="s">
        <v>169</v>
      </c>
      <c r="D36" s="13" t="s">
        <v>170</v>
      </c>
      <c r="E36" s="27" t="s">
        <v>99</v>
      </c>
      <c r="F36" s="1" t="s">
        <v>192</v>
      </c>
      <c r="G36" s="1" t="s">
        <v>193</v>
      </c>
      <c r="H36" s="1" t="s">
        <v>194</v>
      </c>
      <c r="I36" s="13" t="s">
        <v>21</v>
      </c>
      <c r="J36" s="67">
        <v>44967</v>
      </c>
      <c r="K36" s="67">
        <v>45014</v>
      </c>
      <c r="L36" s="67">
        <v>45014</v>
      </c>
      <c r="M36" s="51" t="s">
        <v>174</v>
      </c>
      <c r="N36" s="13" t="s">
        <v>32</v>
      </c>
      <c r="O36" s="32" t="s">
        <v>29</v>
      </c>
      <c r="P36" s="13" t="s">
        <v>158</v>
      </c>
      <c r="Q36" s="28" t="s">
        <v>159</v>
      </c>
      <c r="R36" s="29" t="s">
        <v>188</v>
      </c>
      <c r="S36" s="42"/>
      <c r="T36" s="53"/>
    </row>
    <row r="37" spans="1:20" ht="230" x14ac:dyDescent="0.25">
      <c r="A37" s="5">
        <f t="shared" si="1"/>
        <v>35</v>
      </c>
      <c r="B37" s="13" t="s">
        <v>21</v>
      </c>
      <c r="C37" s="13" t="s">
        <v>169</v>
      </c>
      <c r="D37" s="13" t="s">
        <v>170</v>
      </c>
      <c r="E37" s="27" t="s">
        <v>103</v>
      </c>
      <c r="F37" s="1" t="s">
        <v>195</v>
      </c>
      <c r="G37" s="1" t="s">
        <v>196</v>
      </c>
      <c r="H37" s="1" t="s">
        <v>197</v>
      </c>
      <c r="I37" s="13" t="s">
        <v>21</v>
      </c>
      <c r="J37" s="67">
        <v>44967</v>
      </c>
      <c r="K37" s="67">
        <v>45014</v>
      </c>
      <c r="L37" s="67">
        <v>45014</v>
      </c>
      <c r="M37" s="51" t="s">
        <v>174</v>
      </c>
      <c r="N37" s="13">
        <v>1</v>
      </c>
      <c r="O37" s="32" t="s">
        <v>29</v>
      </c>
      <c r="P37" s="13" t="s">
        <v>158</v>
      </c>
      <c r="Q37" s="28" t="s">
        <v>159</v>
      </c>
      <c r="R37" s="29" t="s">
        <v>198</v>
      </c>
      <c r="S37" s="42"/>
    </row>
    <row r="38" spans="1:20" ht="69" x14ac:dyDescent="0.25">
      <c r="A38" s="5">
        <f t="shared" si="1"/>
        <v>36</v>
      </c>
      <c r="B38" s="13" t="s">
        <v>21</v>
      </c>
      <c r="C38" s="13" t="s">
        <v>169</v>
      </c>
      <c r="D38" s="13" t="s">
        <v>170</v>
      </c>
      <c r="E38" s="27" t="s">
        <v>107</v>
      </c>
      <c r="F38" s="1" t="s">
        <v>199</v>
      </c>
      <c r="G38" s="1" t="s">
        <v>200</v>
      </c>
      <c r="H38" s="1" t="s">
        <v>201</v>
      </c>
      <c r="I38" s="13" t="s">
        <v>21</v>
      </c>
      <c r="J38" s="67">
        <v>44967</v>
      </c>
      <c r="K38" s="67">
        <v>45014</v>
      </c>
      <c r="L38" s="67">
        <v>45014</v>
      </c>
      <c r="M38" s="51" t="s">
        <v>174</v>
      </c>
      <c r="N38" s="13">
        <v>1</v>
      </c>
      <c r="O38" s="32" t="s">
        <v>29</v>
      </c>
      <c r="P38" s="13" t="s">
        <v>152</v>
      </c>
      <c r="Q38" s="28" t="s">
        <v>153</v>
      </c>
      <c r="R38" s="13" t="s">
        <v>154</v>
      </c>
      <c r="S38" s="42"/>
    </row>
    <row r="39" spans="1:20" ht="149.5" x14ac:dyDescent="0.25">
      <c r="A39" s="5">
        <f t="shared" si="1"/>
        <v>37</v>
      </c>
      <c r="B39" s="13" t="s">
        <v>21</v>
      </c>
      <c r="C39" s="13" t="s">
        <v>169</v>
      </c>
      <c r="D39" s="13" t="s">
        <v>170</v>
      </c>
      <c r="E39" s="27" t="s">
        <v>111</v>
      </c>
      <c r="F39" s="1" t="s">
        <v>202</v>
      </c>
      <c r="G39" s="1" t="s">
        <v>203</v>
      </c>
      <c r="H39" s="1" t="s">
        <v>204</v>
      </c>
      <c r="I39" s="13" t="s">
        <v>21</v>
      </c>
      <c r="J39" s="67">
        <v>44967</v>
      </c>
      <c r="K39" s="67">
        <v>410256</v>
      </c>
      <c r="L39" s="67">
        <v>45014</v>
      </c>
      <c r="M39" s="51" t="s">
        <v>174</v>
      </c>
      <c r="N39" s="13">
        <v>1</v>
      </c>
      <c r="O39" s="32" t="s">
        <v>29</v>
      </c>
      <c r="P39" s="13" t="s">
        <v>71</v>
      </c>
      <c r="Q39" s="28" t="s">
        <v>205</v>
      </c>
      <c r="R39" s="29" t="s">
        <v>32</v>
      </c>
      <c r="S39" s="42"/>
    </row>
    <row r="40" spans="1:20" ht="230" x14ac:dyDescent="0.25">
      <c r="A40" s="5">
        <f t="shared" si="1"/>
        <v>38</v>
      </c>
      <c r="B40" s="13" t="s">
        <v>21</v>
      </c>
      <c r="C40" s="13" t="s">
        <v>169</v>
      </c>
      <c r="D40" s="13" t="s">
        <v>170</v>
      </c>
      <c r="E40" s="27" t="s">
        <v>115</v>
      </c>
      <c r="F40" s="1" t="s">
        <v>206</v>
      </c>
      <c r="G40" s="1" t="s">
        <v>207</v>
      </c>
      <c r="H40" s="1" t="s">
        <v>208</v>
      </c>
      <c r="I40" s="13" t="s">
        <v>21</v>
      </c>
      <c r="J40" s="67">
        <v>44967</v>
      </c>
      <c r="K40" s="67">
        <v>45014</v>
      </c>
      <c r="L40" s="67">
        <v>45014</v>
      </c>
      <c r="M40" s="51" t="s">
        <v>174</v>
      </c>
      <c r="N40" s="13" t="s">
        <v>32</v>
      </c>
      <c r="O40" s="32" t="s">
        <v>29</v>
      </c>
      <c r="P40" s="13" t="s">
        <v>209</v>
      </c>
      <c r="Q40" s="28" t="s">
        <v>210</v>
      </c>
      <c r="R40" s="29" t="s">
        <v>211</v>
      </c>
      <c r="S40" s="42"/>
    </row>
    <row r="41" spans="1:20" ht="90.75" customHeight="1" x14ac:dyDescent="0.25">
      <c r="A41" s="5">
        <f t="shared" si="1"/>
        <v>39</v>
      </c>
      <c r="B41" s="13" t="s">
        <v>212</v>
      </c>
      <c r="C41" s="13" t="s">
        <v>22</v>
      </c>
      <c r="D41" s="13" t="s">
        <v>213</v>
      </c>
      <c r="E41" s="27" t="s">
        <v>24</v>
      </c>
      <c r="F41" s="1" t="s">
        <v>214</v>
      </c>
      <c r="G41" s="1" t="s">
        <v>215</v>
      </c>
      <c r="H41" s="1" t="s">
        <v>216</v>
      </c>
      <c r="I41" s="13" t="s">
        <v>212</v>
      </c>
      <c r="J41" s="67">
        <v>44987</v>
      </c>
      <c r="K41" s="67">
        <v>44992</v>
      </c>
      <c r="L41" s="67">
        <v>44992</v>
      </c>
      <c r="M41" s="51" t="s">
        <v>217</v>
      </c>
      <c r="N41" s="13" t="s">
        <v>32</v>
      </c>
      <c r="O41" s="32" t="s">
        <v>29</v>
      </c>
      <c r="P41" s="13" t="s">
        <v>30</v>
      </c>
      <c r="Q41" s="28" t="s">
        <v>31</v>
      </c>
      <c r="R41" s="29" t="s">
        <v>32</v>
      </c>
      <c r="S41" s="42"/>
    </row>
    <row r="42" spans="1:20" ht="241.5" x14ac:dyDescent="0.25">
      <c r="A42" s="5">
        <f t="shared" si="1"/>
        <v>40</v>
      </c>
      <c r="B42" s="13" t="s">
        <v>218</v>
      </c>
      <c r="C42" s="13" t="s">
        <v>22</v>
      </c>
      <c r="D42" s="13" t="s">
        <v>219</v>
      </c>
      <c r="E42" s="27" t="s">
        <v>220</v>
      </c>
      <c r="F42" s="1" t="s">
        <v>221</v>
      </c>
      <c r="G42" s="1" t="s">
        <v>222</v>
      </c>
      <c r="H42" s="1" t="s">
        <v>223</v>
      </c>
      <c r="I42" s="13" t="s">
        <v>218</v>
      </c>
      <c r="J42" s="67">
        <v>45014</v>
      </c>
      <c r="K42" s="67">
        <v>45019</v>
      </c>
      <c r="L42" s="67">
        <v>45019</v>
      </c>
      <c r="M42" s="51" t="s">
        <v>224</v>
      </c>
      <c r="N42" s="13">
        <v>1</v>
      </c>
      <c r="O42" s="32" t="s">
        <v>29</v>
      </c>
      <c r="P42" s="13" t="s">
        <v>44</v>
      </c>
      <c r="Q42" s="28" t="s">
        <v>225</v>
      </c>
      <c r="R42" s="13" t="s">
        <v>226</v>
      </c>
      <c r="S42" s="42"/>
    </row>
    <row r="43" spans="1:20" ht="221.25" customHeight="1" x14ac:dyDescent="0.25">
      <c r="A43" s="5">
        <f t="shared" si="1"/>
        <v>41</v>
      </c>
      <c r="B43" s="13" t="s">
        <v>218</v>
      </c>
      <c r="C43" s="13" t="s">
        <v>22</v>
      </c>
      <c r="D43" s="13" t="s">
        <v>219</v>
      </c>
      <c r="E43" s="27" t="s">
        <v>227</v>
      </c>
      <c r="F43" s="1" t="s">
        <v>228</v>
      </c>
      <c r="G43" s="33" t="s">
        <v>229</v>
      </c>
      <c r="H43" s="1" t="s">
        <v>230</v>
      </c>
      <c r="I43" s="13" t="s">
        <v>218</v>
      </c>
      <c r="J43" s="67">
        <v>45021</v>
      </c>
      <c r="K43" s="67">
        <v>45026</v>
      </c>
      <c r="L43" s="67">
        <v>45026</v>
      </c>
      <c r="M43" s="51" t="s">
        <v>224</v>
      </c>
      <c r="N43" s="13">
        <v>3</v>
      </c>
      <c r="O43" s="32" t="s">
        <v>29</v>
      </c>
      <c r="P43" s="13" t="s">
        <v>44</v>
      </c>
      <c r="Q43" s="28" t="s">
        <v>225</v>
      </c>
      <c r="R43" s="13" t="s">
        <v>226</v>
      </c>
      <c r="S43" s="42"/>
    </row>
    <row r="44" spans="1:20" ht="230" x14ac:dyDescent="0.25">
      <c r="A44" s="5">
        <f t="shared" si="1"/>
        <v>42</v>
      </c>
      <c r="B44" s="13" t="s">
        <v>21</v>
      </c>
      <c r="C44" s="13" t="s">
        <v>231</v>
      </c>
      <c r="D44" s="29" t="s">
        <v>232</v>
      </c>
      <c r="E44" s="34" t="s">
        <v>24</v>
      </c>
      <c r="F44" s="35" t="s">
        <v>233</v>
      </c>
      <c r="G44" s="36" t="s">
        <v>234</v>
      </c>
      <c r="H44" s="1" t="s">
        <v>235</v>
      </c>
      <c r="I44" s="13" t="s">
        <v>21</v>
      </c>
      <c r="J44" s="67">
        <v>45020</v>
      </c>
      <c r="K44" s="67">
        <v>45023</v>
      </c>
      <c r="L44" s="67">
        <v>45023</v>
      </c>
      <c r="M44" s="51" t="s">
        <v>236</v>
      </c>
      <c r="N44" s="13">
        <v>3</v>
      </c>
      <c r="O44" s="32" t="s">
        <v>29</v>
      </c>
      <c r="P44" s="13" t="s">
        <v>175</v>
      </c>
      <c r="Q44" s="28" t="s">
        <v>176</v>
      </c>
      <c r="R44" s="13" t="s">
        <v>177</v>
      </c>
      <c r="S44" s="42"/>
    </row>
    <row r="45" spans="1:20" ht="149.5" x14ac:dyDescent="0.25">
      <c r="A45" s="5">
        <f t="shared" si="1"/>
        <v>43</v>
      </c>
      <c r="B45" s="13" t="s">
        <v>21</v>
      </c>
      <c r="C45" s="13" t="s">
        <v>231</v>
      </c>
      <c r="D45" s="14" t="s">
        <v>232</v>
      </c>
      <c r="E45" s="37" t="s">
        <v>34</v>
      </c>
      <c r="F45" s="38" t="s">
        <v>237</v>
      </c>
      <c r="G45" s="1" t="s">
        <v>238</v>
      </c>
      <c r="H45" s="1" t="s">
        <v>239</v>
      </c>
      <c r="I45" s="13" t="s">
        <v>21</v>
      </c>
      <c r="J45" s="67">
        <v>45020</v>
      </c>
      <c r="K45" s="70">
        <v>45023</v>
      </c>
      <c r="L45" s="67">
        <v>45023</v>
      </c>
      <c r="M45" s="51" t="s">
        <v>236</v>
      </c>
      <c r="N45" s="13" t="s">
        <v>32</v>
      </c>
      <c r="O45" s="32" t="s">
        <v>29</v>
      </c>
      <c r="P45" s="13" t="s">
        <v>175</v>
      </c>
      <c r="Q45" s="28" t="s">
        <v>176</v>
      </c>
      <c r="R45" s="13" t="s">
        <v>177</v>
      </c>
      <c r="S45" s="42"/>
    </row>
    <row r="46" spans="1:20" ht="115" x14ac:dyDescent="0.25">
      <c r="A46" s="5">
        <f t="shared" si="1"/>
        <v>44</v>
      </c>
      <c r="B46" s="13" t="s">
        <v>21</v>
      </c>
      <c r="C46" s="13" t="s">
        <v>231</v>
      </c>
      <c r="D46" s="13" t="s">
        <v>232</v>
      </c>
      <c r="E46" s="27" t="s">
        <v>39</v>
      </c>
      <c r="F46" s="1" t="s">
        <v>240</v>
      </c>
      <c r="G46" s="1" t="s">
        <v>241</v>
      </c>
      <c r="H46" s="1" t="s">
        <v>242</v>
      </c>
      <c r="I46" s="13" t="s">
        <v>21</v>
      </c>
      <c r="J46" s="67">
        <v>45020</v>
      </c>
      <c r="K46" s="67">
        <v>45023</v>
      </c>
      <c r="L46" s="67">
        <v>45023</v>
      </c>
      <c r="M46" s="51" t="s">
        <v>236</v>
      </c>
      <c r="N46" s="13" t="s">
        <v>32</v>
      </c>
      <c r="O46" s="32" t="s">
        <v>29</v>
      </c>
      <c r="P46" s="13" t="s">
        <v>175</v>
      </c>
      <c r="Q46" s="28" t="s">
        <v>176</v>
      </c>
      <c r="R46" s="13" t="s">
        <v>177</v>
      </c>
      <c r="S46" s="42"/>
    </row>
    <row r="47" spans="1:20" ht="46" x14ac:dyDescent="0.25">
      <c r="A47" s="5">
        <f t="shared" si="1"/>
        <v>45</v>
      </c>
      <c r="B47" s="13" t="s">
        <v>21</v>
      </c>
      <c r="C47" s="13" t="s">
        <v>231</v>
      </c>
      <c r="D47" s="13" t="s">
        <v>232</v>
      </c>
      <c r="E47" s="27" t="s">
        <v>45</v>
      </c>
      <c r="F47" s="1" t="s">
        <v>243</v>
      </c>
      <c r="G47" s="1" t="s">
        <v>244</v>
      </c>
      <c r="H47" s="1" t="s">
        <v>245</v>
      </c>
      <c r="I47" s="13" t="s">
        <v>21</v>
      </c>
      <c r="J47" s="67">
        <v>45020</v>
      </c>
      <c r="K47" s="67">
        <v>45023</v>
      </c>
      <c r="L47" s="70">
        <v>45023</v>
      </c>
      <c r="M47" s="51" t="s">
        <v>236</v>
      </c>
      <c r="N47" s="13" t="s">
        <v>32</v>
      </c>
      <c r="O47" s="32" t="s">
        <v>29</v>
      </c>
      <c r="P47" s="13" t="s">
        <v>175</v>
      </c>
      <c r="Q47" s="28" t="s">
        <v>176</v>
      </c>
      <c r="R47" s="13" t="s">
        <v>177</v>
      </c>
      <c r="S47" s="42"/>
    </row>
    <row r="48" spans="1:20" ht="172.5" x14ac:dyDescent="0.25">
      <c r="A48" s="5">
        <f t="shared" si="1"/>
        <v>46</v>
      </c>
      <c r="B48" s="13" t="s">
        <v>21</v>
      </c>
      <c r="C48" s="13" t="s">
        <v>231</v>
      </c>
      <c r="D48" s="13" t="s">
        <v>232</v>
      </c>
      <c r="E48" s="27" t="s">
        <v>92</v>
      </c>
      <c r="F48" s="1" t="s">
        <v>246</v>
      </c>
      <c r="G48" s="1" t="s">
        <v>247</v>
      </c>
      <c r="H48" s="1" t="s">
        <v>248</v>
      </c>
      <c r="I48" s="13" t="s">
        <v>21</v>
      </c>
      <c r="J48" s="67">
        <v>45020</v>
      </c>
      <c r="K48" s="67">
        <v>45023</v>
      </c>
      <c r="L48" s="67">
        <v>45023</v>
      </c>
      <c r="M48" s="51" t="s">
        <v>236</v>
      </c>
      <c r="N48" s="13" t="s">
        <v>32</v>
      </c>
      <c r="O48" s="32" t="s">
        <v>29</v>
      </c>
      <c r="P48" s="13" t="s">
        <v>175</v>
      </c>
      <c r="Q48" s="28" t="s">
        <v>176</v>
      </c>
      <c r="R48" s="13" t="s">
        <v>177</v>
      </c>
      <c r="S48" s="42"/>
    </row>
    <row r="49" spans="1:19" ht="103.5" x14ac:dyDescent="0.25">
      <c r="A49" s="5">
        <f t="shared" si="1"/>
        <v>47</v>
      </c>
      <c r="B49" s="13" t="s">
        <v>21</v>
      </c>
      <c r="C49" s="13" t="s">
        <v>231</v>
      </c>
      <c r="D49" s="13" t="s">
        <v>232</v>
      </c>
      <c r="E49" s="27" t="s">
        <v>99</v>
      </c>
      <c r="F49" s="1" t="s">
        <v>249</v>
      </c>
      <c r="G49" s="1" t="s">
        <v>250</v>
      </c>
      <c r="H49" s="1" t="s">
        <v>251</v>
      </c>
      <c r="I49" s="13" t="s">
        <v>21</v>
      </c>
      <c r="J49" s="67">
        <v>45020</v>
      </c>
      <c r="K49" s="67">
        <v>45023</v>
      </c>
      <c r="L49" s="67">
        <v>45023</v>
      </c>
      <c r="M49" s="51" t="s">
        <v>236</v>
      </c>
      <c r="N49" s="13" t="s">
        <v>32</v>
      </c>
      <c r="O49" s="32" t="s">
        <v>29</v>
      </c>
      <c r="P49" s="13" t="s">
        <v>175</v>
      </c>
      <c r="Q49" s="28" t="s">
        <v>176</v>
      </c>
      <c r="R49" s="13" t="s">
        <v>252</v>
      </c>
      <c r="S49" s="42"/>
    </row>
    <row r="50" spans="1:19" ht="149.5" x14ac:dyDescent="0.25">
      <c r="A50" s="5">
        <f t="shared" si="1"/>
        <v>48</v>
      </c>
      <c r="B50" s="13" t="s">
        <v>21</v>
      </c>
      <c r="C50" s="13" t="s">
        <v>231</v>
      </c>
      <c r="D50" s="13" t="s">
        <v>232</v>
      </c>
      <c r="E50" s="27" t="s">
        <v>103</v>
      </c>
      <c r="F50" s="1" t="s">
        <v>253</v>
      </c>
      <c r="G50" s="1" t="s">
        <v>254</v>
      </c>
      <c r="H50" s="1" t="s">
        <v>255</v>
      </c>
      <c r="I50" s="13" t="s">
        <v>21</v>
      </c>
      <c r="J50" s="69">
        <v>45020</v>
      </c>
      <c r="K50" s="67">
        <v>45023</v>
      </c>
      <c r="L50" s="67">
        <v>45023</v>
      </c>
      <c r="M50" s="51" t="s">
        <v>236</v>
      </c>
      <c r="N50" s="13" t="s">
        <v>32</v>
      </c>
      <c r="O50" s="32" t="s">
        <v>29</v>
      </c>
      <c r="P50" s="13" t="s">
        <v>175</v>
      </c>
      <c r="Q50" s="28" t="s">
        <v>176</v>
      </c>
      <c r="R50" s="13" t="s">
        <v>177</v>
      </c>
      <c r="S50" s="42"/>
    </row>
    <row r="51" spans="1:19" ht="103.5" x14ac:dyDescent="0.25">
      <c r="A51" s="5">
        <f t="shared" si="1"/>
        <v>49</v>
      </c>
      <c r="B51" s="13" t="s">
        <v>21</v>
      </c>
      <c r="C51" s="13" t="s">
        <v>231</v>
      </c>
      <c r="D51" s="13" t="s">
        <v>232</v>
      </c>
      <c r="E51" s="27" t="s">
        <v>107</v>
      </c>
      <c r="F51" s="1" t="s">
        <v>256</v>
      </c>
      <c r="G51" s="1" t="s">
        <v>257</v>
      </c>
      <c r="H51" s="1" t="s">
        <v>258</v>
      </c>
      <c r="I51" s="5" t="s">
        <v>21</v>
      </c>
      <c r="J51" s="67">
        <v>45020</v>
      </c>
      <c r="K51" s="67">
        <v>45023</v>
      </c>
      <c r="L51" s="67">
        <v>45023</v>
      </c>
      <c r="M51" s="51" t="s">
        <v>236</v>
      </c>
      <c r="N51" s="13" t="s">
        <v>32</v>
      </c>
      <c r="O51" s="32" t="s">
        <v>29</v>
      </c>
      <c r="P51" s="13" t="s">
        <v>175</v>
      </c>
      <c r="Q51" s="28" t="s">
        <v>176</v>
      </c>
      <c r="R51" s="13" t="s">
        <v>177</v>
      </c>
      <c r="S51" s="42"/>
    </row>
    <row r="52" spans="1:19" ht="92" x14ac:dyDescent="0.25">
      <c r="A52" s="5">
        <f t="shared" si="1"/>
        <v>50</v>
      </c>
      <c r="B52" s="13" t="s">
        <v>21</v>
      </c>
      <c r="C52" s="13" t="s">
        <v>231</v>
      </c>
      <c r="D52" s="13" t="s">
        <v>232</v>
      </c>
      <c r="E52" s="27" t="s">
        <v>111</v>
      </c>
      <c r="F52" s="1" t="s">
        <v>259</v>
      </c>
      <c r="G52" s="1" t="s">
        <v>260</v>
      </c>
      <c r="H52" s="1" t="s">
        <v>261</v>
      </c>
      <c r="I52" s="5" t="s">
        <v>21</v>
      </c>
      <c r="J52" s="67">
        <v>45020</v>
      </c>
      <c r="K52" s="67">
        <v>45023</v>
      </c>
      <c r="L52" s="67">
        <v>45023</v>
      </c>
      <c r="M52" s="51" t="s">
        <v>236</v>
      </c>
      <c r="N52" s="13" t="s">
        <v>32</v>
      </c>
      <c r="O52" s="32" t="s">
        <v>29</v>
      </c>
      <c r="P52" s="13" t="s">
        <v>175</v>
      </c>
      <c r="Q52" s="28" t="s">
        <v>176</v>
      </c>
      <c r="R52" s="13" t="s">
        <v>177</v>
      </c>
      <c r="S52" s="42"/>
    </row>
    <row r="53" spans="1:19" ht="115" x14ac:dyDescent="0.25">
      <c r="A53" s="5">
        <f t="shared" si="1"/>
        <v>51</v>
      </c>
      <c r="B53" s="13" t="s">
        <v>21</v>
      </c>
      <c r="C53" s="13" t="s">
        <v>231</v>
      </c>
      <c r="D53" s="13" t="s">
        <v>232</v>
      </c>
      <c r="E53" s="27" t="s">
        <v>115</v>
      </c>
      <c r="F53" s="1" t="s">
        <v>262</v>
      </c>
      <c r="G53" s="1" t="s">
        <v>263</v>
      </c>
      <c r="H53" s="1" t="s">
        <v>264</v>
      </c>
      <c r="I53" s="5" t="s">
        <v>21</v>
      </c>
      <c r="J53" s="69">
        <v>45020</v>
      </c>
      <c r="K53" s="67">
        <v>45023</v>
      </c>
      <c r="L53" s="67">
        <v>45023</v>
      </c>
      <c r="M53" s="51" t="s">
        <v>236</v>
      </c>
      <c r="N53" s="13" t="s">
        <v>32</v>
      </c>
      <c r="O53" s="32" t="s">
        <v>29</v>
      </c>
      <c r="P53" s="13" t="s">
        <v>175</v>
      </c>
      <c r="Q53" s="28" t="s">
        <v>176</v>
      </c>
      <c r="R53" s="13" t="s">
        <v>177</v>
      </c>
      <c r="S53" s="42"/>
    </row>
    <row r="54" spans="1:19" ht="115" x14ac:dyDescent="0.25">
      <c r="A54" s="5">
        <f t="shared" si="1"/>
        <v>52</v>
      </c>
      <c r="B54" s="13" t="s">
        <v>21</v>
      </c>
      <c r="C54" s="13" t="s">
        <v>231</v>
      </c>
      <c r="D54" s="13" t="s">
        <v>232</v>
      </c>
      <c r="E54" s="27" t="s">
        <v>265</v>
      </c>
      <c r="F54" s="1" t="s">
        <v>266</v>
      </c>
      <c r="G54" s="1" t="s">
        <v>267</v>
      </c>
      <c r="H54" s="1" t="s">
        <v>268</v>
      </c>
      <c r="I54" s="5" t="s">
        <v>21</v>
      </c>
      <c r="J54" s="67">
        <v>45020</v>
      </c>
      <c r="K54" s="67">
        <v>45023</v>
      </c>
      <c r="L54" s="67">
        <v>45023</v>
      </c>
      <c r="M54" s="51" t="s">
        <v>236</v>
      </c>
      <c r="N54" s="13" t="s">
        <v>32</v>
      </c>
      <c r="O54" s="32" t="s">
        <v>29</v>
      </c>
      <c r="P54" s="13" t="s">
        <v>175</v>
      </c>
      <c r="Q54" s="28" t="s">
        <v>176</v>
      </c>
      <c r="R54" s="13" t="s">
        <v>177</v>
      </c>
      <c r="S54" s="42"/>
    </row>
    <row r="55" spans="1:19" ht="287.5" x14ac:dyDescent="0.25">
      <c r="A55" s="5">
        <f t="shared" si="1"/>
        <v>53</v>
      </c>
      <c r="B55" s="13" t="s">
        <v>21</v>
      </c>
      <c r="C55" s="13" t="s">
        <v>231</v>
      </c>
      <c r="D55" s="13" t="s">
        <v>232</v>
      </c>
      <c r="E55" s="27" t="s">
        <v>269</v>
      </c>
      <c r="F55" s="1" t="s">
        <v>270</v>
      </c>
      <c r="G55" s="1" t="s">
        <v>271</v>
      </c>
      <c r="H55" s="1" t="s">
        <v>272</v>
      </c>
      <c r="I55" s="5" t="s">
        <v>21</v>
      </c>
      <c r="J55" s="67">
        <v>45020</v>
      </c>
      <c r="K55" s="67">
        <v>45023</v>
      </c>
      <c r="L55" s="70">
        <v>45023</v>
      </c>
      <c r="M55" s="51" t="s">
        <v>236</v>
      </c>
      <c r="N55" s="13" t="s">
        <v>32</v>
      </c>
      <c r="O55" s="32" t="s">
        <v>29</v>
      </c>
      <c r="P55" s="13" t="s">
        <v>175</v>
      </c>
      <c r="Q55" s="28" t="s">
        <v>176</v>
      </c>
      <c r="R55" s="13" t="s">
        <v>177</v>
      </c>
      <c r="S55" s="42"/>
    </row>
    <row r="56" spans="1:19" ht="103.5" x14ac:dyDescent="0.25">
      <c r="A56" s="5">
        <f t="shared" si="1"/>
        <v>54</v>
      </c>
      <c r="B56" s="13" t="s">
        <v>21</v>
      </c>
      <c r="C56" s="13" t="s">
        <v>231</v>
      </c>
      <c r="D56" s="13" t="s">
        <v>232</v>
      </c>
      <c r="E56" s="27" t="s">
        <v>273</v>
      </c>
      <c r="F56" s="1" t="s">
        <v>274</v>
      </c>
      <c r="G56" s="1" t="s">
        <v>275</v>
      </c>
      <c r="H56" s="1" t="s">
        <v>276</v>
      </c>
      <c r="I56" s="5" t="s">
        <v>21</v>
      </c>
      <c r="J56" s="67">
        <v>45020</v>
      </c>
      <c r="K56" s="67">
        <v>45023</v>
      </c>
      <c r="L56" s="67">
        <v>45023</v>
      </c>
      <c r="M56" s="51" t="s">
        <v>236</v>
      </c>
      <c r="N56" s="13" t="s">
        <v>32</v>
      </c>
      <c r="O56" s="32" t="s">
        <v>29</v>
      </c>
      <c r="P56" s="13" t="s">
        <v>175</v>
      </c>
      <c r="Q56" s="28" t="s">
        <v>176</v>
      </c>
      <c r="R56" s="13" t="s">
        <v>177</v>
      </c>
      <c r="S56" s="42"/>
    </row>
    <row r="57" spans="1:19" ht="115" x14ac:dyDescent="0.25">
      <c r="A57" s="5">
        <f t="shared" si="1"/>
        <v>55</v>
      </c>
      <c r="B57" s="13" t="s">
        <v>21</v>
      </c>
      <c r="C57" s="13" t="s">
        <v>231</v>
      </c>
      <c r="D57" s="13" t="s">
        <v>232</v>
      </c>
      <c r="E57" s="27" t="s">
        <v>277</v>
      </c>
      <c r="F57" s="1" t="s">
        <v>278</v>
      </c>
      <c r="G57" s="1" t="s">
        <v>279</v>
      </c>
      <c r="H57" s="1" t="s">
        <v>280</v>
      </c>
      <c r="I57" s="13" t="s">
        <v>21</v>
      </c>
      <c r="J57" s="67">
        <v>45020</v>
      </c>
      <c r="K57" s="67">
        <v>45023</v>
      </c>
      <c r="L57" s="70">
        <v>45023</v>
      </c>
      <c r="M57" s="51" t="s">
        <v>236</v>
      </c>
      <c r="N57" s="13" t="s">
        <v>32</v>
      </c>
      <c r="O57" s="32" t="s">
        <v>29</v>
      </c>
      <c r="P57" s="13" t="s">
        <v>175</v>
      </c>
      <c r="Q57" s="28" t="s">
        <v>176</v>
      </c>
      <c r="R57" s="13" t="s">
        <v>177</v>
      </c>
      <c r="S57" s="42"/>
    </row>
    <row r="58" spans="1:19" ht="149.5" x14ac:dyDescent="0.25">
      <c r="A58" s="5">
        <f t="shared" si="1"/>
        <v>56</v>
      </c>
      <c r="B58" s="13" t="s">
        <v>21</v>
      </c>
      <c r="C58" s="13" t="s">
        <v>231</v>
      </c>
      <c r="D58" s="13" t="s">
        <v>232</v>
      </c>
      <c r="E58" s="27" t="s">
        <v>281</v>
      </c>
      <c r="F58" s="1" t="s">
        <v>282</v>
      </c>
      <c r="G58" s="1" t="s">
        <v>283</v>
      </c>
      <c r="H58" s="1" t="s">
        <v>284</v>
      </c>
      <c r="I58" s="13" t="s">
        <v>21</v>
      </c>
      <c r="J58" s="67">
        <v>45020</v>
      </c>
      <c r="K58" s="67">
        <v>45023</v>
      </c>
      <c r="L58" s="67">
        <v>45023</v>
      </c>
      <c r="M58" s="51" t="s">
        <v>236</v>
      </c>
      <c r="N58" s="13" t="s">
        <v>32</v>
      </c>
      <c r="O58" s="32" t="s">
        <v>29</v>
      </c>
      <c r="P58" s="13" t="s">
        <v>175</v>
      </c>
      <c r="Q58" s="28" t="s">
        <v>176</v>
      </c>
      <c r="R58" s="13" t="s">
        <v>252</v>
      </c>
      <c r="S58" s="42"/>
    </row>
    <row r="59" spans="1:19" ht="172.5" x14ac:dyDescent="0.25">
      <c r="A59" s="5">
        <f t="shared" si="1"/>
        <v>57</v>
      </c>
      <c r="B59" s="13" t="s">
        <v>21</v>
      </c>
      <c r="C59" s="13" t="s">
        <v>231</v>
      </c>
      <c r="D59" s="13" t="s">
        <v>232</v>
      </c>
      <c r="E59" s="27" t="s">
        <v>285</v>
      </c>
      <c r="F59" s="1" t="s">
        <v>286</v>
      </c>
      <c r="G59" s="1" t="s">
        <v>287</v>
      </c>
      <c r="H59" s="1" t="s">
        <v>288</v>
      </c>
      <c r="I59" s="13" t="s">
        <v>21</v>
      </c>
      <c r="J59" s="67">
        <v>45020</v>
      </c>
      <c r="K59" s="67">
        <v>45023</v>
      </c>
      <c r="L59" s="70">
        <v>45023</v>
      </c>
      <c r="M59" s="51" t="s">
        <v>236</v>
      </c>
      <c r="N59" s="13" t="s">
        <v>32</v>
      </c>
      <c r="O59" s="32" t="s">
        <v>29</v>
      </c>
      <c r="P59" s="13" t="s">
        <v>175</v>
      </c>
      <c r="Q59" s="28" t="s">
        <v>176</v>
      </c>
      <c r="R59" s="13" t="s">
        <v>177</v>
      </c>
      <c r="S59" s="42"/>
    </row>
    <row r="60" spans="1:19" ht="81.75" customHeight="1" x14ac:dyDescent="0.25">
      <c r="A60" s="5">
        <f t="shared" si="1"/>
        <v>58</v>
      </c>
      <c r="B60" s="13" t="s">
        <v>21</v>
      </c>
      <c r="C60" s="13" t="s">
        <v>231</v>
      </c>
      <c r="D60" s="13" t="s">
        <v>232</v>
      </c>
      <c r="E60" s="27" t="s">
        <v>289</v>
      </c>
      <c r="F60" s="1" t="s">
        <v>290</v>
      </c>
      <c r="G60" s="1" t="s">
        <v>291</v>
      </c>
      <c r="H60" s="1" t="s">
        <v>292</v>
      </c>
      <c r="I60" s="13" t="s">
        <v>21</v>
      </c>
      <c r="J60" s="67">
        <v>45020</v>
      </c>
      <c r="K60" s="67">
        <v>45023</v>
      </c>
      <c r="L60" s="67">
        <v>45023</v>
      </c>
      <c r="M60" s="51" t="s">
        <v>236</v>
      </c>
      <c r="N60" s="13" t="s">
        <v>32</v>
      </c>
      <c r="O60" s="32" t="s">
        <v>29</v>
      </c>
      <c r="P60" s="13" t="s">
        <v>175</v>
      </c>
      <c r="Q60" s="28" t="s">
        <v>176</v>
      </c>
      <c r="R60" s="13" t="s">
        <v>177</v>
      </c>
      <c r="S60" s="42"/>
    </row>
    <row r="61" spans="1:19" ht="138" x14ac:dyDescent="0.25">
      <c r="A61" s="5">
        <f t="shared" si="1"/>
        <v>59</v>
      </c>
      <c r="B61" s="13" t="s">
        <v>21</v>
      </c>
      <c r="C61" s="13" t="s">
        <v>231</v>
      </c>
      <c r="D61" s="13" t="s">
        <v>232</v>
      </c>
      <c r="E61" s="27" t="s">
        <v>293</v>
      </c>
      <c r="F61" s="1" t="s">
        <v>294</v>
      </c>
      <c r="G61" s="1" t="s">
        <v>295</v>
      </c>
      <c r="H61" s="1" t="s">
        <v>296</v>
      </c>
      <c r="I61" s="13" t="s">
        <v>21</v>
      </c>
      <c r="J61" s="67">
        <v>45020</v>
      </c>
      <c r="K61" s="67">
        <v>45023</v>
      </c>
      <c r="L61" s="67">
        <v>45023</v>
      </c>
      <c r="M61" s="51" t="s">
        <v>236</v>
      </c>
      <c r="N61" s="13" t="s">
        <v>32</v>
      </c>
      <c r="O61" s="32" t="s">
        <v>29</v>
      </c>
      <c r="P61" s="13" t="s">
        <v>175</v>
      </c>
      <c r="Q61" s="28" t="s">
        <v>176</v>
      </c>
      <c r="R61" s="13" t="s">
        <v>177</v>
      </c>
      <c r="S61" s="42"/>
    </row>
    <row r="62" spans="1:19" ht="161" x14ac:dyDescent="0.25">
      <c r="A62" s="5">
        <f t="shared" si="1"/>
        <v>60</v>
      </c>
      <c r="B62" s="13" t="s">
        <v>21</v>
      </c>
      <c r="C62" s="13" t="s">
        <v>231</v>
      </c>
      <c r="D62" s="13" t="s">
        <v>232</v>
      </c>
      <c r="E62" s="27" t="s">
        <v>297</v>
      </c>
      <c r="F62" s="1" t="s">
        <v>298</v>
      </c>
      <c r="G62" s="1" t="s">
        <v>299</v>
      </c>
      <c r="H62" s="1" t="s">
        <v>300</v>
      </c>
      <c r="I62" s="13" t="s">
        <v>21</v>
      </c>
      <c r="J62" s="67">
        <v>45020</v>
      </c>
      <c r="K62" s="67">
        <v>45023</v>
      </c>
      <c r="L62" s="67">
        <v>45023</v>
      </c>
      <c r="M62" s="51" t="s">
        <v>236</v>
      </c>
      <c r="N62" s="13" t="s">
        <v>32</v>
      </c>
      <c r="O62" s="32" t="s">
        <v>29</v>
      </c>
      <c r="P62" s="13" t="s">
        <v>175</v>
      </c>
      <c r="Q62" s="28" t="s">
        <v>176</v>
      </c>
      <c r="R62" s="13" t="s">
        <v>177</v>
      </c>
      <c r="S62" s="42"/>
    </row>
    <row r="63" spans="1:19" ht="138" x14ac:dyDescent="0.25">
      <c r="A63" s="5">
        <f t="shared" si="1"/>
        <v>61</v>
      </c>
      <c r="B63" s="13" t="s">
        <v>21</v>
      </c>
      <c r="C63" s="13" t="s">
        <v>231</v>
      </c>
      <c r="D63" s="13" t="s">
        <v>232</v>
      </c>
      <c r="E63" s="27" t="s">
        <v>301</v>
      </c>
      <c r="F63" s="1" t="s">
        <v>302</v>
      </c>
      <c r="G63" s="1" t="s">
        <v>303</v>
      </c>
      <c r="H63" s="1" t="s">
        <v>304</v>
      </c>
      <c r="I63" s="13" t="s">
        <v>21</v>
      </c>
      <c r="J63" s="67">
        <v>45020</v>
      </c>
      <c r="K63" s="67">
        <v>45023</v>
      </c>
      <c r="L63" s="67">
        <v>45023</v>
      </c>
      <c r="M63" s="51" t="s">
        <v>236</v>
      </c>
      <c r="N63" s="13" t="s">
        <v>32</v>
      </c>
      <c r="O63" s="32" t="s">
        <v>29</v>
      </c>
      <c r="P63" s="13" t="s">
        <v>175</v>
      </c>
      <c r="Q63" s="28" t="s">
        <v>176</v>
      </c>
      <c r="R63" s="13" t="s">
        <v>177</v>
      </c>
      <c r="S63" s="42"/>
    </row>
    <row r="64" spans="1:19" ht="207" x14ac:dyDescent="0.25">
      <c r="A64" s="5">
        <f t="shared" si="1"/>
        <v>62</v>
      </c>
      <c r="B64" s="13" t="s">
        <v>21</v>
      </c>
      <c r="C64" s="13" t="s">
        <v>231</v>
      </c>
      <c r="D64" s="13" t="s">
        <v>232</v>
      </c>
      <c r="E64" s="27" t="s">
        <v>305</v>
      </c>
      <c r="F64" s="1" t="s">
        <v>306</v>
      </c>
      <c r="G64" s="1" t="s">
        <v>307</v>
      </c>
      <c r="H64" s="1" t="s">
        <v>308</v>
      </c>
      <c r="I64" s="13" t="s">
        <v>21</v>
      </c>
      <c r="J64" s="67">
        <v>45020</v>
      </c>
      <c r="K64" s="67">
        <v>45023</v>
      </c>
      <c r="L64" s="67">
        <v>45023</v>
      </c>
      <c r="M64" s="51" t="s">
        <v>236</v>
      </c>
      <c r="N64" s="13" t="s">
        <v>32</v>
      </c>
      <c r="O64" s="32" t="s">
        <v>29</v>
      </c>
      <c r="P64" s="13" t="s">
        <v>175</v>
      </c>
      <c r="Q64" s="28" t="s">
        <v>176</v>
      </c>
      <c r="R64" s="13" t="s">
        <v>177</v>
      </c>
      <c r="S64" s="42"/>
    </row>
    <row r="65" spans="1:20" ht="222" customHeight="1" x14ac:dyDescent="0.25">
      <c r="A65" s="5">
        <f t="shared" si="1"/>
        <v>63</v>
      </c>
      <c r="B65" s="13" t="s">
        <v>21</v>
      </c>
      <c r="C65" s="13" t="s">
        <v>231</v>
      </c>
      <c r="D65" s="13" t="s">
        <v>232</v>
      </c>
      <c r="E65" s="27" t="s">
        <v>309</v>
      </c>
      <c r="F65" s="1" t="s">
        <v>310</v>
      </c>
      <c r="G65" s="2" t="s">
        <v>311</v>
      </c>
      <c r="H65" s="1" t="s">
        <v>312</v>
      </c>
      <c r="I65" s="13" t="s">
        <v>21</v>
      </c>
      <c r="J65" s="67">
        <v>45020</v>
      </c>
      <c r="K65" s="67">
        <v>45023</v>
      </c>
      <c r="L65" s="67">
        <v>45023</v>
      </c>
      <c r="M65" s="51" t="s">
        <v>236</v>
      </c>
      <c r="N65" s="13" t="s">
        <v>32</v>
      </c>
      <c r="O65" s="32" t="s">
        <v>29</v>
      </c>
      <c r="P65" s="13" t="s">
        <v>175</v>
      </c>
      <c r="Q65" s="28" t="s">
        <v>176</v>
      </c>
      <c r="R65" s="13" t="s">
        <v>177</v>
      </c>
      <c r="S65" s="42"/>
    </row>
    <row r="66" spans="1:20" ht="310.5" x14ac:dyDescent="0.25">
      <c r="A66" s="5">
        <f t="shared" si="1"/>
        <v>64</v>
      </c>
      <c r="B66" s="13" t="s">
        <v>21</v>
      </c>
      <c r="C66" s="13" t="s">
        <v>313</v>
      </c>
      <c r="D66" s="13" t="s">
        <v>314</v>
      </c>
      <c r="E66" s="27" t="s">
        <v>24</v>
      </c>
      <c r="F66" s="39" t="s">
        <v>315</v>
      </c>
      <c r="G66" s="15" t="s">
        <v>316</v>
      </c>
      <c r="H66" s="36" t="s">
        <v>317</v>
      </c>
      <c r="I66" s="13" t="s">
        <v>21</v>
      </c>
      <c r="J66" s="67">
        <v>45021</v>
      </c>
      <c r="K66" s="67">
        <v>45026</v>
      </c>
      <c r="L66" s="67">
        <v>45026</v>
      </c>
      <c r="M66" s="51" t="s">
        <v>318</v>
      </c>
      <c r="N66" s="13" t="s">
        <v>32</v>
      </c>
      <c r="O66" s="32" t="s">
        <v>29</v>
      </c>
      <c r="P66" s="13" t="s">
        <v>143</v>
      </c>
      <c r="Q66" s="28" t="s">
        <v>144</v>
      </c>
      <c r="R66" s="13" t="s">
        <v>319</v>
      </c>
      <c r="S66" s="42"/>
    </row>
    <row r="67" spans="1:20" s="20" customFormat="1" ht="160.5" customHeight="1" x14ac:dyDescent="0.35">
      <c r="A67" s="5">
        <f t="shared" si="1"/>
        <v>65</v>
      </c>
      <c r="B67" s="13" t="s">
        <v>21</v>
      </c>
      <c r="C67" s="13" t="s">
        <v>313</v>
      </c>
      <c r="D67" s="13" t="s">
        <v>314</v>
      </c>
      <c r="E67" s="40" t="s">
        <v>34</v>
      </c>
      <c r="F67" s="41" t="s">
        <v>320</v>
      </c>
      <c r="G67" s="12" t="s">
        <v>321</v>
      </c>
      <c r="H67" s="36" t="s">
        <v>322</v>
      </c>
      <c r="I67" s="13" t="s">
        <v>21</v>
      </c>
      <c r="J67" s="67">
        <v>45021</v>
      </c>
      <c r="K67" s="67">
        <v>45026</v>
      </c>
      <c r="L67" s="67">
        <v>45026</v>
      </c>
      <c r="M67" s="51" t="s">
        <v>318</v>
      </c>
      <c r="N67" s="13" t="s">
        <v>32</v>
      </c>
      <c r="O67" s="32" t="s">
        <v>29</v>
      </c>
      <c r="P67" s="13" t="s">
        <v>143</v>
      </c>
      <c r="Q67" s="28" t="s">
        <v>144</v>
      </c>
      <c r="R67" s="13" t="s">
        <v>323</v>
      </c>
      <c r="S67" s="42"/>
      <c r="T67" s="54"/>
    </row>
    <row r="68" spans="1:20" ht="114.75" customHeight="1" x14ac:dyDescent="0.25">
      <c r="A68" s="5">
        <f t="shared" si="1"/>
        <v>66</v>
      </c>
      <c r="B68" s="13" t="s">
        <v>21</v>
      </c>
      <c r="C68" s="13" t="s">
        <v>313</v>
      </c>
      <c r="D68" s="13" t="s">
        <v>314</v>
      </c>
      <c r="E68" s="27" t="s">
        <v>39</v>
      </c>
      <c r="F68" s="43" t="s">
        <v>324</v>
      </c>
      <c r="G68" s="11" t="s">
        <v>325</v>
      </c>
      <c r="H68" s="1" t="s">
        <v>326</v>
      </c>
      <c r="I68" s="13" t="s">
        <v>21</v>
      </c>
      <c r="J68" s="67">
        <v>45021</v>
      </c>
      <c r="K68" s="67">
        <v>45026</v>
      </c>
      <c r="L68" s="67">
        <v>45026</v>
      </c>
      <c r="M68" s="51" t="s">
        <v>318</v>
      </c>
      <c r="N68" s="13" t="s">
        <v>32</v>
      </c>
      <c r="O68" s="32" t="s">
        <v>29</v>
      </c>
      <c r="P68" s="13" t="s">
        <v>143</v>
      </c>
      <c r="Q68" s="28" t="s">
        <v>144</v>
      </c>
      <c r="R68" s="13" t="s">
        <v>323</v>
      </c>
      <c r="S68" s="42"/>
    </row>
    <row r="69" spans="1:20" ht="112.5" customHeight="1" x14ac:dyDescent="0.25">
      <c r="A69" s="5">
        <f t="shared" si="1"/>
        <v>67</v>
      </c>
      <c r="B69" s="13" t="s">
        <v>21</v>
      </c>
      <c r="C69" s="13" t="s">
        <v>313</v>
      </c>
      <c r="D69" s="13" t="s">
        <v>314</v>
      </c>
      <c r="E69" s="27" t="s">
        <v>45</v>
      </c>
      <c r="F69" s="13" t="s">
        <v>327</v>
      </c>
      <c r="G69" s="7" t="s">
        <v>328</v>
      </c>
      <c r="H69" s="1" t="s">
        <v>329</v>
      </c>
      <c r="I69" s="13" t="s">
        <v>21</v>
      </c>
      <c r="J69" s="67">
        <v>45021</v>
      </c>
      <c r="K69" s="67">
        <v>45026</v>
      </c>
      <c r="L69" s="67">
        <v>45026</v>
      </c>
      <c r="M69" s="51" t="s">
        <v>318</v>
      </c>
      <c r="N69" s="13" t="s">
        <v>32</v>
      </c>
      <c r="O69" s="32" t="s">
        <v>29</v>
      </c>
      <c r="P69" s="13" t="s">
        <v>143</v>
      </c>
      <c r="Q69" s="28" t="s">
        <v>144</v>
      </c>
      <c r="R69" s="13" t="s">
        <v>323</v>
      </c>
      <c r="S69" s="42"/>
    </row>
    <row r="70" spans="1:20" ht="80.25" customHeight="1" x14ac:dyDescent="0.25">
      <c r="A70" s="5">
        <f t="shared" si="1"/>
        <v>68</v>
      </c>
      <c r="B70" s="13" t="s">
        <v>21</v>
      </c>
      <c r="C70" s="13" t="s">
        <v>313</v>
      </c>
      <c r="D70" s="13" t="s">
        <v>314</v>
      </c>
      <c r="E70" s="27" t="s">
        <v>92</v>
      </c>
      <c r="F70" s="13" t="s">
        <v>330</v>
      </c>
      <c r="G70" s="7" t="s">
        <v>331</v>
      </c>
      <c r="H70" s="1" t="s">
        <v>332</v>
      </c>
      <c r="I70" s="13" t="s">
        <v>21</v>
      </c>
      <c r="J70" s="67">
        <v>45021</v>
      </c>
      <c r="K70" s="67">
        <v>45026</v>
      </c>
      <c r="L70" s="67">
        <v>45026</v>
      </c>
      <c r="M70" s="51" t="s">
        <v>318</v>
      </c>
      <c r="N70" s="13" t="s">
        <v>32</v>
      </c>
      <c r="O70" s="32" t="s">
        <v>29</v>
      </c>
      <c r="P70" s="13" t="s">
        <v>143</v>
      </c>
      <c r="Q70" s="28" t="s">
        <v>144</v>
      </c>
      <c r="R70" s="13" t="s">
        <v>333</v>
      </c>
      <c r="S70" s="42"/>
    </row>
    <row r="71" spans="1:20" ht="102.75" customHeight="1" x14ac:dyDescent="0.25">
      <c r="A71" s="5">
        <f t="shared" si="1"/>
        <v>69</v>
      </c>
      <c r="B71" s="13" t="s">
        <v>21</v>
      </c>
      <c r="C71" s="13" t="s">
        <v>313</v>
      </c>
      <c r="D71" s="13" t="s">
        <v>314</v>
      </c>
      <c r="E71" s="27" t="s">
        <v>99</v>
      </c>
      <c r="F71" s="13" t="s">
        <v>334</v>
      </c>
      <c r="G71" s="7" t="s">
        <v>335</v>
      </c>
      <c r="H71" s="1" t="s">
        <v>336</v>
      </c>
      <c r="I71" s="13" t="s">
        <v>21</v>
      </c>
      <c r="J71" s="67">
        <v>45021</v>
      </c>
      <c r="K71" s="67">
        <v>45026</v>
      </c>
      <c r="L71" s="67">
        <v>45026</v>
      </c>
      <c r="M71" s="51" t="s">
        <v>318</v>
      </c>
      <c r="N71" s="13">
        <v>1</v>
      </c>
      <c r="O71" s="32" t="s">
        <v>29</v>
      </c>
      <c r="P71" s="13" t="s">
        <v>143</v>
      </c>
      <c r="Q71" s="28" t="s">
        <v>144</v>
      </c>
      <c r="R71" s="13" t="s">
        <v>337</v>
      </c>
      <c r="S71" s="42"/>
    </row>
    <row r="72" spans="1:20" ht="197.25" customHeight="1" x14ac:dyDescent="0.25">
      <c r="A72" s="5">
        <f t="shared" si="1"/>
        <v>70</v>
      </c>
      <c r="B72" s="13" t="s">
        <v>21</v>
      </c>
      <c r="C72" s="13" t="s">
        <v>313</v>
      </c>
      <c r="D72" s="13" t="s">
        <v>314</v>
      </c>
      <c r="E72" s="27" t="s">
        <v>103</v>
      </c>
      <c r="F72" s="13" t="s">
        <v>338</v>
      </c>
      <c r="G72" s="7" t="s">
        <v>339</v>
      </c>
      <c r="H72" s="1" t="s">
        <v>340</v>
      </c>
      <c r="I72" s="13" t="s">
        <v>21</v>
      </c>
      <c r="J72" s="67">
        <v>45021</v>
      </c>
      <c r="K72" s="67">
        <v>45026</v>
      </c>
      <c r="L72" s="67">
        <v>45026</v>
      </c>
      <c r="M72" s="51" t="s">
        <v>318</v>
      </c>
      <c r="N72" s="13" t="s">
        <v>32</v>
      </c>
      <c r="O72" s="32" t="s">
        <v>29</v>
      </c>
      <c r="P72" s="13" t="s">
        <v>143</v>
      </c>
      <c r="Q72" s="28" t="s">
        <v>144</v>
      </c>
      <c r="R72" s="13" t="s">
        <v>341</v>
      </c>
      <c r="S72" s="42"/>
    </row>
    <row r="73" spans="1:20" ht="137.25" customHeight="1" x14ac:dyDescent="0.25">
      <c r="A73" s="5">
        <f t="shared" si="1"/>
        <v>71</v>
      </c>
      <c r="B73" s="13" t="s">
        <v>21</v>
      </c>
      <c r="C73" s="13" t="s">
        <v>313</v>
      </c>
      <c r="D73" s="13" t="s">
        <v>314</v>
      </c>
      <c r="E73" s="27" t="s">
        <v>107</v>
      </c>
      <c r="F73" s="32" t="s">
        <v>342</v>
      </c>
      <c r="G73" s="6" t="s">
        <v>343</v>
      </c>
      <c r="H73" s="1" t="s">
        <v>344</v>
      </c>
      <c r="I73" s="13" t="s">
        <v>21</v>
      </c>
      <c r="J73" s="67">
        <v>45021</v>
      </c>
      <c r="K73" s="67">
        <v>45026</v>
      </c>
      <c r="L73" s="67">
        <v>45026</v>
      </c>
      <c r="M73" s="51" t="s">
        <v>318</v>
      </c>
      <c r="N73" s="13" t="s">
        <v>32</v>
      </c>
      <c r="O73" s="32" t="s">
        <v>29</v>
      </c>
      <c r="P73" s="13" t="s">
        <v>96</v>
      </c>
      <c r="Q73" s="28" t="s">
        <v>97</v>
      </c>
      <c r="R73" s="13" t="s">
        <v>98</v>
      </c>
      <c r="S73" s="42"/>
    </row>
    <row r="74" spans="1:20" ht="206.25" customHeight="1" x14ac:dyDescent="0.25">
      <c r="A74" s="5">
        <f t="shared" si="1"/>
        <v>72</v>
      </c>
      <c r="B74" s="13" t="s">
        <v>21</v>
      </c>
      <c r="C74" s="13" t="s">
        <v>313</v>
      </c>
      <c r="D74" s="13" t="s">
        <v>314</v>
      </c>
      <c r="E74" s="40" t="s">
        <v>111</v>
      </c>
      <c r="F74" s="44" t="s">
        <v>345</v>
      </c>
      <c r="G74" s="9" t="s">
        <v>346</v>
      </c>
      <c r="H74" s="36" t="s">
        <v>347</v>
      </c>
      <c r="I74" s="13" t="s">
        <v>21</v>
      </c>
      <c r="J74" s="67">
        <v>45021</v>
      </c>
      <c r="K74" s="67">
        <v>45026</v>
      </c>
      <c r="L74" s="67">
        <v>45026</v>
      </c>
      <c r="M74" s="51" t="s">
        <v>318</v>
      </c>
      <c r="N74" s="13" t="s">
        <v>32</v>
      </c>
      <c r="O74" s="32" t="s">
        <v>29</v>
      </c>
      <c r="P74" s="13" t="s">
        <v>96</v>
      </c>
      <c r="Q74" s="28" t="s">
        <v>97</v>
      </c>
      <c r="R74" s="13" t="s">
        <v>348</v>
      </c>
      <c r="S74" s="42"/>
    </row>
    <row r="75" spans="1:20" ht="170.25" customHeight="1" x14ac:dyDescent="0.25">
      <c r="A75" s="5">
        <f t="shared" ref="A75:A139" si="2">A74+1</f>
        <v>73</v>
      </c>
      <c r="B75" s="13" t="s">
        <v>21</v>
      </c>
      <c r="C75" s="13" t="s">
        <v>313</v>
      </c>
      <c r="D75" s="13" t="s">
        <v>314</v>
      </c>
      <c r="E75" s="27" t="s">
        <v>115</v>
      </c>
      <c r="F75" s="43" t="s">
        <v>349</v>
      </c>
      <c r="G75" s="10" t="s">
        <v>350</v>
      </c>
      <c r="H75" s="1" t="s">
        <v>351</v>
      </c>
      <c r="I75" s="13" t="s">
        <v>21</v>
      </c>
      <c r="J75" s="67">
        <v>45021</v>
      </c>
      <c r="K75" s="67">
        <v>45026</v>
      </c>
      <c r="L75" s="67">
        <v>45026</v>
      </c>
      <c r="M75" s="51" t="s">
        <v>318</v>
      </c>
      <c r="N75" s="13" t="s">
        <v>32</v>
      </c>
      <c r="O75" s="32" t="s">
        <v>29</v>
      </c>
      <c r="P75" s="13" t="s">
        <v>96</v>
      </c>
      <c r="Q75" s="28" t="s">
        <v>97</v>
      </c>
      <c r="R75" s="13" t="s">
        <v>352</v>
      </c>
      <c r="S75" s="42"/>
    </row>
    <row r="76" spans="1:20" ht="148.5" customHeight="1" x14ac:dyDescent="0.25">
      <c r="A76" s="5">
        <f t="shared" si="2"/>
        <v>74</v>
      </c>
      <c r="B76" s="13" t="s">
        <v>21</v>
      </c>
      <c r="C76" s="13" t="s">
        <v>313</v>
      </c>
      <c r="D76" s="13" t="s">
        <v>314</v>
      </c>
      <c r="E76" s="27" t="s">
        <v>353</v>
      </c>
      <c r="F76" s="13" t="s">
        <v>354</v>
      </c>
      <c r="G76" s="7" t="s">
        <v>355</v>
      </c>
      <c r="H76" s="1" t="s">
        <v>356</v>
      </c>
      <c r="I76" s="13" t="s">
        <v>21</v>
      </c>
      <c r="J76" s="67">
        <v>45021</v>
      </c>
      <c r="K76" s="67">
        <v>45026</v>
      </c>
      <c r="L76" s="67">
        <v>45026</v>
      </c>
      <c r="M76" s="51" t="s">
        <v>318</v>
      </c>
      <c r="N76" s="13" t="s">
        <v>32</v>
      </c>
      <c r="O76" s="32" t="s">
        <v>29</v>
      </c>
      <c r="P76" s="13" t="s">
        <v>158</v>
      </c>
      <c r="Q76" s="28" t="s">
        <v>159</v>
      </c>
      <c r="R76" s="13" t="s">
        <v>357</v>
      </c>
      <c r="S76" s="42"/>
    </row>
    <row r="77" spans="1:20" ht="107.25" customHeight="1" x14ac:dyDescent="0.25">
      <c r="A77" s="5">
        <f t="shared" si="2"/>
        <v>75</v>
      </c>
      <c r="B77" s="13" t="s">
        <v>21</v>
      </c>
      <c r="C77" s="13" t="s">
        <v>313</v>
      </c>
      <c r="D77" s="13" t="s">
        <v>314</v>
      </c>
      <c r="E77" s="27" t="s">
        <v>358</v>
      </c>
      <c r="F77" s="13" t="s">
        <v>359</v>
      </c>
      <c r="G77" s="7" t="s">
        <v>360</v>
      </c>
      <c r="H77" s="1" t="s">
        <v>361</v>
      </c>
      <c r="I77" s="13" t="s">
        <v>21</v>
      </c>
      <c r="J77" s="67">
        <v>45021</v>
      </c>
      <c r="K77" s="67">
        <v>45026</v>
      </c>
      <c r="L77" s="67">
        <v>45026</v>
      </c>
      <c r="M77" s="51" t="s">
        <v>318</v>
      </c>
      <c r="N77" s="13">
        <v>1</v>
      </c>
      <c r="O77" s="32" t="s">
        <v>29</v>
      </c>
      <c r="P77" s="13" t="s">
        <v>158</v>
      </c>
      <c r="Q77" s="28" t="s">
        <v>159</v>
      </c>
      <c r="R77" s="13" t="s">
        <v>357</v>
      </c>
      <c r="S77" s="42"/>
    </row>
    <row r="78" spans="1:20" ht="280.5" customHeight="1" x14ac:dyDescent="0.25">
      <c r="A78" s="5">
        <f t="shared" si="2"/>
        <v>76</v>
      </c>
      <c r="B78" s="13" t="s">
        <v>21</v>
      </c>
      <c r="C78" s="5" t="s">
        <v>313</v>
      </c>
      <c r="D78" s="13" t="s">
        <v>314</v>
      </c>
      <c r="E78" s="27" t="s">
        <v>269</v>
      </c>
      <c r="F78" s="13" t="s">
        <v>362</v>
      </c>
      <c r="G78" s="7" t="s">
        <v>363</v>
      </c>
      <c r="H78" s="1" t="s">
        <v>364</v>
      </c>
      <c r="I78" s="13" t="s">
        <v>21</v>
      </c>
      <c r="J78" s="67">
        <v>45021</v>
      </c>
      <c r="K78" s="67">
        <v>45026</v>
      </c>
      <c r="L78" s="67">
        <v>45026</v>
      </c>
      <c r="M78" s="52" t="s">
        <v>318</v>
      </c>
      <c r="N78" s="13" t="s">
        <v>32</v>
      </c>
      <c r="O78" s="32" t="s">
        <v>29</v>
      </c>
      <c r="P78" s="13" t="s">
        <v>158</v>
      </c>
      <c r="Q78" s="28" t="s">
        <v>159</v>
      </c>
      <c r="R78" s="13" t="s">
        <v>357</v>
      </c>
      <c r="S78" s="42"/>
    </row>
    <row r="79" spans="1:20" ht="190.5" customHeight="1" x14ac:dyDescent="0.25">
      <c r="A79" s="5">
        <f t="shared" si="2"/>
        <v>77</v>
      </c>
      <c r="B79" s="13" t="s">
        <v>21</v>
      </c>
      <c r="C79" s="5" t="s">
        <v>313</v>
      </c>
      <c r="D79" s="13" t="s">
        <v>314</v>
      </c>
      <c r="E79" s="27" t="s">
        <v>273</v>
      </c>
      <c r="F79" s="13" t="s">
        <v>365</v>
      </c>
      <c r="G79" s="7" t="s">
        <v>366</v>
      </c>
      <c r="H79" s="1" t="s">
        <v>367</v>
      </c>
      <c r="I79" s="13" t="s">
        <v>21</v>
      </c>
      <c r="J79" s="67">
        <v>45021</v>
      </c>
      <c r="K79" s="67">
        <v>45026</v>
      </c>
      <c r="L79" s="67">
        <v>45026</v>
      </c>
      <c r="M79" s="52" t="s">
        <v>318</v>
      </c>
      <c r="N79" s="13" t="s">
        <v>32</v>
      </c>
      <c r="O79" s="32" t="s">
        <v>29</v>
      </c>
      <c r="P79" s="13" t="s">
        <v>158</v>
      </c>
      <c r="Q79" s="28" t="s">
        <v>159</v>
      </c>
      <c r="R79" s="13" t="s">
        <v>198</v>
      </c>
      <c r="S79" s="42"/>
    </row>
    <row r="80" spans="1:20" ht="223.5" customHeight="1" x14ac:dyDescent="0.25">
      <c r="A80" s="5">
        <f t="shared" si="2"/>
        <v>78</v>
      </c>
      <c r="B80" s="13" t="s">
        <v>21</v>
      </c>
      <c r="C80" s="5" t="s">
        <v>313</v>
      </c>
      <c r="D80" s="13" t="s">
        <v>314</v>
      </c>
      <c r="E80" s="27" t="s">
        <v>277</v>
      </c>
      <c r="F80" s="13" t="s">
        <v>368</v>
      </c>
      <c r="G80" s="8" t="s">
        <v>369</v>
      </c>
      <c r="H80" s="1" t="s">
        <v>370</v>
      </c>
      <c r="I80" s="13" t="s">
        <v>21</v>
      </c>
      <c r="J80" s="67">
        <v>45021</v>
      </c>
      <c r="K80" s="67">
        <v>45026</v>
      </c>
      <c r="L80" s="67">
        <v>45026</v>
      </c>
      <c r="M80" s="52" t="s">
        <v>318</v>
      </c>
      <c r="N80" s="13" t="s">
        <v>32</v>
      </c>
      <c r="O80" s="32" t="s">
        <v>29</v>
      </c>
      <c r="P80" s="13" t="s">
        <v>158</v>
      </c>
      <c r="Q80" s="28" t="s">
        <v>159</v>
      </c>
      <c r="R80" s="13" t="s">
        <v>198</v>
      </c>
      <c r="S80" s="42"/>
    </row>
    <row r="81" spans="1:19" ht="83.25" customHeight="1" x14ac:dyDescent="0.25">
      <c r="A81" s="5">
        <f t="shared" si="2"/>
        <v>79</v>
      </c>
      <c r="B81" s="13" t="s">
        <v>21</v>
      </c>
      <c r="C81" s="5" t="s">
        <v>313</v>
      </c>
      <c r="D81" s="13" t="s">
        <v>314</v>
      </c>
      <c r="E81" s="27" t="s">
        <v>281</v>
      </c>
      <c r="F81" s="13" t="s">
        <v>371</v>
      </c>
      <c r="G81" s="7" t="s">
        <v>372</v>
      </c>
      <c r="H81" s="1" t="s">
        <v>373</v>
      </c>
      <c r="I81" s="13" t="s">
        <v>21</v>
      </c>
      <c r="J81" s="67">
        <v>45021</v>
      </c>
      <c r="K81" s="67">
        <v>45026</v>
      </c>
      <c r="L81" s="67">
        <v>45026</v>
      </c>
      <c r="M81" s="52" t="s">
        <v>318</v>
      </c>
      <c r="N81" s="13" t="s">
        <v>32</v>
      </c>
      <c r="O81" s="32" t="s">
        <v>29</v>
      </c>
      <c r="P81" s="13" t="s">
        <v>158</v>
      </c>
      <c r="Q81" s="28" t="s">
        <v>159</v>
      </c>
      <c r="R81" s="13" t="s">
        <v>198</v>
      </c>
      <c r="S81" s="42"/>
    </row>
    <row r="82" spans="1:19" ht="206.25" customHeight="1" x14ac:dyDescent="0.25">
      <c r="A82" s="5">
        <f t="shared" si="2"/>
        <v>80</v>
      </c>
      <c r="B82" s="13" t="s">
        <v>21</v>
      </c>
      <c r="C82" s="5" t="s">
        <v>313</v>
      </c>
      <c r="D82" s="13" t="s">
        <v>314</v>
      </c>
      <c r="E82" s="27" t="s">
        <v>285</v>
      </c>
      <c r="F82" s="13" t="s">
        <v>374</v>
      </c>
      <c r="G82" s="7" t="s">
        <v>375</v>
      </c>
      <c r="H82" s="1" t="s">
        <v>376</v>
      </c>
      <c r="I82" s="13" t="s">
        <v>21</v>
      </c>
      <c r="J82" s="67">
        <v>45021</v>
      </c>
      <c r="K82" s="67">
        <v>45026</v>
      </c>
      <c r="L82" s="67">
        <v>45026</v>
      </c>
      <c r="M82" s="52" t="s">
        <v>318</v>
      </c>
      <c r="N82" s="13">
        <v>1</v>
      </c>
      <c r="O82" s="32" t="s">
        <v>29</v>
      </c>
      <c r="P82" s="13" t="s">
        <v>158</v>
      </c>
      <c r="Q82" s="28" t="s">
        <v>159</v>
      </c>
      <c r="R82" s="13" t="s">
        <v>198</v>
      </c>
      <c r="S82" s="42"/>
    </row>
    <row r="83" spans="1:19" ht="180.75" customHeight="1" x14ac:dyDescent="0.25">
      <c r="A83" s="5">
        <f t="shared" si="2"/>
        <v>81</v>
      </c>
      <c r="B83" s="13" t="s">
        <v>21</v>
      </c>
      <c r="C83" s="5" t="s">
        <v>313</v>
      </c>
      <c r="D83" s="13" t="s">
        <v>314</v>
      </c>
      <c r="E83" s="27" t="s">
        <v>289</v>
      </c>
      <c r="F83" s="13" t="s">
        <v>377</v>
      </c>
      <c r="G83" s="7" t="s">
        <v>378</v>
      </c>
      <c r="H83" s="1" t="s">
        <v>379</v>
      </c>
      <c r="I83" s="13" t="s">
        <v>21</v>
      </c>
      <c r="J83" s="67">
        <v>45021</v>
      </c>
      <c r="K83" s="67">
        <v>45026</v>
      </c>
      <c r="L83" s="67">
        <v>45026</v>
      </c>
      <c r="M83" s="52" t="s">
        <v>318</v>
      </c>
      <c r="N83" s="13" t="s">
        <v>32</v>
      </c>
      <c r="O83" s="32" t="s">
        <v>29</v>
      </c>
      <c r="P83" s="13" t="s">
        <v>158</v>
      </c>
      <c r="Q83" s="28" t="s">
        <v>159</v>
      </c>
      <c r="R83" s="13" t="s">
        <v>198</v>
      </c>
      <c r="S83" s="42"/>
    </row>
    <row r="84" spans="1:19" ht="409.5" x14ac:dyDescent="0.25">
      <c r="A84" s="5">
        <f t="shared" si="2"/>
        <v>82</v>
      </c>
      <c r="B84" s="13" t="s">
        <v>380</v>
      </c>
      <c r="C84" s="5" t="s">
        <v>22</v>
      </c>
      <c r="D84" s="32" t="s">
        <v>381</v>
      </c>
      <c r="E84" s="27" t="s">
        <v>24</v>
      </c>
      <c r="F84" s="13" t="s">
        <v>382</v>
      </c>
      <c r="G84" s="1" t="s">
        <v>383</v>
      </c>
      <c r="H84" s="1" t="s">
        <v>384</v>
      </c>
      <c r="I84" s="13" t="s">
        <v>380</v>
      </c>
      <c r="J84" s="67">
        <v>45023</v>
      </c>
      <c r="K84" s="67">
        <v>45028</v>
      </c>
      <c r="L84" s="67">
        <v>45028</v>
      </c>
      <c r="M84" s="52" t="s">
        <v>385</v>
      </c>
      <c r="N84" s="13">
        <v>1</v>
      </c>
      <c r="O84" s="32" t="s">
        <v>29</v>
      </c>
      <c r="P84" s="13" t="s">
        <v>386</v>
      </c>
      <c r="Q84" s="28" t="s">
        <v>144</v>
      </c>
      <c r="R84" s="13" t="s">
        <v>387</v>
      </c>
      <c r="S84" s="42"/>
    </row>
    <row r="85" spans="1:19" ht="241.5" x14ac:dyDescent="0.25">
      <c r="A85" s="5">
        <f t="shared" si="2"/>
        <v>83</v>
      </c>
      <c r="B85" s="13" t="s">
        <v>380</v>
      </c>
      <c r="C85" s="55" t="s">
        <v>22</v>
      </c>
      <c r="D85" s="32" t="s">
        <v>381</v>
      </c>
      <c r="E85" s="27" t="s">
        <v>34</v>
      </c>
      <c r="F85" s="13" t="s">
        <v>388</v>
      </c>
      <c r="G85" s="1" t="s">
        <v>389</v>
      </c>
      <c r="H85" s="1" t="s">
        <v>390</v>
      </c>
      <c r="I85" s="13" t="s">
        <v>380</v>
      </c>
      <c r="J85" s="67">
        <v>45023</v>
      </c>
      <c r="K85" s="67">
        <v>45028</v>
      </c>
      <c r="L85" s="67">
        <v>45035</v>
      </c>
      <c r="M85" s="52" t="s">
        <v>385</v>
      </c>
      <c r="N85" s="13">
        <v>1</v>
      </c>
      <c r="O85" s="32" t="s">
        <v>29</v>
      </c>
      <c r="P85" s="13" t="s">
        <v>143</v>
      </c>
      <c r="Q85" s="28" t="s">
        <v>144</v>
      </c>
      <c r="R85" s="13" t="s">
        <v>145</v>
      </c>
      <c r="S85" s="42"/>
    </row>
    <row r="86" spans="1:19" ht="126.5" x14ac:dyDescent="0.25">
      <c r="A86" s="5">
        <f t="shared" si="2"/>
        <v>84</v>
      </c>
      <c r="B86" s="13" t="s">
        <v>380</v>
      </c>
      <c r="C86" s="55" t="s">
        <v>22</v>
      </c>
      <c r="D86" s="32" t="s">
        <v>381</v>
      </c>
      <c r="E86" s="27" t="s">
        <v>391</v>
      </c>
      <c r="F86" s="13" t="s">
        <v>392</v>
      </c>
      <c r="G86" s="1" t="s">
        <v>393</v>
      </c>
      <c r="H86" s="1" t="s">
        <v>394</v>
      </c>
      <c r="I86" s="13" t="s">
        <v>380</v>
      </c>
      <c r="J86" s="67">
        <v>45023</v>
      </c>
      <c r="K86" s="67">
        <v>45028</v>
      </c>
      <c r="L86" s="67">
        <v>45028</v>
      </c>
      <c r="M86" s="52" t="s">
        <v>385</v>
      </c>
      <c r="N86" s="13">
        <v>1</v>
      </c>
      <c r="O86" s="32" t="s">
        <v>29</v>
      </c>
      <c r="P86" s="13" t="s">
        <v>143</v>
      </c>
      <c r="Q86" s="28" t="s">
        <v>144</v>
      </c>
      <c r="R86" s="13" t="s">
        <v>188</v>
      </c>
      <c r="S86" s="42"/>
    </row>
    <row r="87" spans="1:19" ht="218.5" x14ac:dyDescent="0.25">
      <c r="A87" s="5">
        <f t="shared" si="2"/>
        <v>85</v>
      </c>
      <c r="B87" s="13" t="s">
        <v>380</v>
      </c>
      <c r="C87" s="5" t="s">
        <v>22</v>
      </c>
      <c r="D87" s="32" t="s">
        <v>381</v>
      </c>
      <c r="E87" s="27" t="s">
        <v>395</v>
      </c>
      <c r="F87" s="13" t="s">
        <v>396</v>
      </c>
      <c r="G87" s="1" t="s">
        <v>397</v>
      </c>
      <c r="H87" s="1" t="s">
        <v>398</v>
      </c>
      <c r="I87" s="13" t="s">
        <v>380</v>
      </c>
      <c r="J87" s="67">
        <v>45023</v>
      </c>
      <c r="K87" s="67">
        <v>45028</v>
      </c>
      <c r="L87" s="67">
        <v>45028</v>
      </c>
      <c r="M87" s="52" t="s">
        <v>385</v>
      </c>
      <c r="N87" s="13" t="s">
        <v>32</v>
      </c>
      <c r="O87" s="32" t="s">
        <v>29</v>
      </c>
      <c r="P87" s="13" t="s">
        <v>143</v>
      </c>
      <c r="Q87" s="28" t="s">
        <v>144</v>
      </c>
      <c r="R87" s="13" t="s">
        <v>188</v>
      </c>
      <c r="S87" s="42"/>
    </row>
    <row r="88" spans="1:19" ht="161" x14ac:dyDescent="0.25">
      <c r="A88" s="5">
        <f t="shared" si="2"/>
        <v>86</v>
      </c>
      <c r="B88" s="13" t="s">
        <v>380</v>
      </c>
      <c r="C88" s="5" t="s">
        <v>22</v>
      </c>
      <c r="D88" s="32" t="s">
        <v>381</v>
      </c>
      <c r="E88" s="27" t="s">
        <v>399</v>
      </c>
      <c r="F88" s="13" t="s">
        <v>400</v>
      </c>
      <c r="G88" s="1" t="s">
        <v>401</v>
      </c>
      <c r="H88" s="1" t="s">
        <v>402</v>
      </c>
      <c r="I88" s="13" t="s">
        <v>380</v>
      </c>
      <c r="J88" s="67">
        <v>45023</v>
      </c>
      <c r="K88" s="67">
        <v>45028</v>
      </c>
      <c r="L88" s="67">
        <v>45028</v>
      </c>
      <c r="M88" s="52" t="s">
        <v>385</v>
      </c>
      <c r="N88" s="13" t="s">
        <v>32</v>
      </c>
      <c r="O88" s="32" t="s">
        <v>29</v>
      </c>
      <c r="P88" s="13" t="s">
        <v>143</v>
      </c>
      <c r="Q88" s="28" t="s">
        <v>144</v>
      </c>
      <c r="R88" s="13" t="s">
        <v>145</v>
      </c>
      <c r="S88" s="42"/>
    </row>
    <row r="89" spans="1:19" ht="409.5" x14ac:dyDescent="0.25">
      <c r="A89" s="5">
        <f t="shared" si="2"/>
        <v>87</v>
      </c>
      <c r="B89" s="13" t="s">
        <v>380</v>
      </c>
      <c r="C89" s="5" t="s">
        <v>22</v>
      </c>
      <c r="D89" s="32" t="s">
        <v>381</v>
      </c>
      <c r="E89" s="27" t="s">
        <v>45</v>
      </c>
      <c r="F89" s="13" t="s">
        <v>403</v>
      </c>
      <c r="G89" s="1" t="s">
        <v>404</v>
      </c>
      <c r="H89" s="1" t="s">
        <v>405</v>
      </c>
      <c r="I89" s="13" t="s">
        <v>380</v>
      </c>
      <c r="J89" s="67">
        <v>45023</v>
      </c>
      <c r="K89" s="67">
        <v>45028</v>
      </c>
      <c r="L89" s="67">
        <v>45028</v>
      </c>
      <c r="M89" s="52" t="s">
        <v>385</v>
      </c>
      <c r="N89" s="13" t="s">
        <v>32</v>
      </c>
      <c r="O89" s="32" t="s">
        <v>29</v>
      </c>
      <c r="P89" s="13" t="s">
        <v>96</v>
      </c>
      <c r="Q89" s="28" t="s">
        <v>97</v>
      </c>
      <c r="R89" s="13" t="s">
        <v>348</v>
      </c>
      <c r="S89" s="42"/>
    </row>
    <row r="90" spans="1:19" ht="345" x14ac:dyDescent="0.25">
      <c r="A90" s="5">
        <f t="shared" si="2"/>
        <v>88</v>
      </c>
      <c r="B90" s="13" t="s">
        <v>21</v>
      </c>
      <c r="C90" s="5" t="s">
        <v>406</v>
      </c>
      <c r="D90" s="13" t="s">
        <v>407</v>
      </c>
      <c r="E90" s="27" t="s">
        <v>24</v>
      </c>
      <c r="F90" s="1" t="s">
        <v>408</v>
      </c>
      <c r="G90" s="1" t="s">
        <v>409</v>
      </c>
      <c r="H90" s="1" t="s">
        <v>410</v>
      </c>
      <c r="I90" s="13" t="s">
        <v>21</v>
      </c>
      <c r="J90" s="67">
        <v>45027</v>
      </c>
      <c r="K90" s="67">
        <v>45030</v>
      </c>
      <c r="L90" s="67">
        <v>45030</v>
      </c>
      <c r="M90" s="52" t="s">
        <v>411</v>
      </c>
      <c r="N90" s="13" t="s">
        <v>32</v>
      </c>
      <c r="O90" s="32" t="s">
        <v>29</v>
      </c>
      <c r="P90" s="13" t="s">
        <v>209</v>
      </c>
      <c r="Q90" s="28" t="s">
        <v>210</v>
      </c>
      <c r="R90" s="13" t="s">
        <v>412</v>
      </c>
      <c r="S90" s="42"/>
    </row>
    <row r="91" spans="1:19" ht="409.5" x14ac:dyDescent="0.25">
      <c r="A91" s="5">
        <f t="shared" si="2"/>
        <v>89</v>
      </c>
      <c r="B91" s="13" t="s">
        <v>21</v>
      </c>
      <c r="C91" s="5" t="s">
        <v>406</v>
      </c>
      <c r="D91" s="13" t="s">
        <v>407</v>
      </c>
      <c r="E91" s="27" t="s">
        <v>34</v>
      </c>
      <c r="F91" s="1" t="s">
        <v>413</v>
      </c>
      <c r="G91" s="1" t="s">
        <v>414</v>
      </c>
      <c r="H91" s="1" t="s">
        <v>415</v>
      </c>
      <c r="I91" s="13" t="s">
        <v>21</v>
      </c>
      <c r="J91" s="67">
        <v>45027</v>
      </c>
      <c r="K91" s="67">
        <v>45030</v>
      </c>
      <c r="L91" s="67">
        <v>45030</v>
      </c>
      <c r="M91" s="52" t="s">
        <v>411</v>
      </c>
      <c r="N91" s="13" t="s">
        <v>32</v>
      </c>
      <c r="O91" s="32" t="s">
        <v>29</v>
      </c>
      <c r="P91" s="13" t="s">
        <v>209</v>
      </c>
      <c r="Q91" s="28" t="s">
        <v>210</v>
      </c>
      <c r="R91" s="13" t="s">
        <v>412</v>
      </c>
      <c r="S91" s="42"/>
    </row>
    <row r="92" spans="1:19" ht="138" x14ac:dyDescent="0.25">
      <c r="A92" s="5">
        <f t="shared" si="2"/>
        <v>90</v>
      </c>
      <c r="B92" s="13" t="s">
        <v>21</v>
      </c>
      <c r="C92" s="5" t="s">
        <v>406</v>
      </c>
      <c r="D92" s="13" t="s">
        <v>407</v>
      </c>
      <c r="E92" s="27" t="s">
        <v>39</v>
      </c>
      <c r="F92" s="1" t="s">
        <v>416</v>
      </c>
      <c r="G92" s="1" t="s">
        <v>417</v>
      </c>
      <c r="H92" s="1" t="s">
        <v>418</v>
      </c>
      <c r="I92" s="13" t="s">
        <v>21</v>
      </c>
      <c r="J92" s="67">
        <v>45027</v>
      </c>
      <c r="K92" s="67">
        <v>45030</v>
      </c>
      <c r="L92" s="67">
        <v>45030</v>
      </c>
      <c r="M92" s="52" t="s">
        <v>411</v>
      </c>
      <c r="N92" s="13" t="s">
        <v>32</v>
      </c>
      <c r="O92" s="32" t="s">
        <v>29</v>
      </c>
      <c r="P92" s="13" t="s">
        <v>209</v>
      </c>
      <c r="Q92" s="28" t="s">
        <v>210</v>
      </c>
      <c r="R92" s="13" t="s">
        <v>412</v>
      </c>
      <c r="S92" s="42"/>
    </row>
    <row r="93" spans="1:19" ht="409.5" x14ac:dyDescent="0.25">
      <c r="A93" s="5">
        <f t="shared" si="2"/>
        <v>91</v>
      </c>
      <c r="B93" s="13" t="s">
        <v>21</v>
      </c>
      <c r="C93" s="5" t="s">
        <v>406</v>
      </c>
      <c r="D93" s="13" t="s">
        <v>407</v>
      </c>
      <c r="E93" s="27" t="s">
        <v>45</v>
      </c>
      <c r="F93" s="1" t="s">
        <v>419</v>
      </c>
      <c r="G93" s="1" t="s">
        <v>420</v>
      </c>
      <c r="H93" s="1" t="s">
        <v>421</v>
      </c>
      <c r="I93" s="13" t="s">
        <v>21</v>
      </c>
      <c r="J93" s="67">
        <v>45027</v>
      </c>
      <c r="K93" s="67">
        <v>45030</v>
      </c>
      <c r="L93" s="67">
        <v>45030</v>
      </c>
      <c r="M93" s="52" t="s">
        <v>411</v>
      </c>
      <c r="N93" s="13" t="s">
        <v>32</v>
      </c>
      <c r="O93" s="32" t="s">
        <v>29</v>
      </c>
      <c r="P93" s="13" t="s">
        <v>209</v>
      </c>
      <c r="Q93" s="28" t="s">
        <v>210</v>
      </c>
      <c r="R93" s="13" t="s">
        <v>412</v>
      </c>
      <c r="S93" s="42"/>
    </row>
    <row r="94" spans="1:19" ht="69" x14ac:dyDescent="0.25">
      <c r="A94" s="5">
        <f t="shared" si="2"/>
        <v>92</v>
      </c>
      <c r="B94" s="13" t="s">
        <v>21</v>
      </c>
      <c r="C94" s="5" t="s">
        <v>406</v>
      </c>
      <c r="D94" s="13" t="s">
        <v>407</v>
      </c>
      <c r="E94" s="27" t="s">
        <v>92</v>
      </c>
      <c r="F94" s="1" t="s">
        <v>422</v>
      </c>
      <c r="G94" s="1" t="s">
        <v>423</v>
      </c>
      <c r="H94" s="1" t="s">
        <v>424</v>
      </c>
      <c r="I94" s="13" t="s">
        <v>21</v>
      </c>
      <c r="J94" s="67">
        <v>45027</v>
      </c>
      <c r="K94" s="67">
        <v>45030</v>
      </c>
      <c r="L94" s="67">
        <v>45030</v>
      </c>
      <c r="M94" s="52" t="s">
        <v>411</v>
      </c>
      <c r="N94" s="13">
        <v>2</v>
      </c>
      <c r="O94" s="32" t="s">
        <v>29</v>
      </c>
      <c r="P94" s="13" t="s">
        <v>158</v>
      </c>
      <c r="Q94" s="28" t="s">
        <v>159</v>
      </c>
      <c r="R94" s="13" t="s">
        <v>425</v>
      </c>
      <c r="S94" s="42" t="s">
        <v>33</v>
      </c>
    </row>
    <row r="95" spans="1:19" ht="409.5" x14ac:dyDescent="0.25">
      <c r="A95" s="5">
        <f t="shared" si="2"/>
        <v>93</v>
      </c>
      <c r="B95" s="13" t="s">
        <v>21</v>
      </c>
      <c r="C95" s="5" t="s">
        <v>406</v>
      </c>
      <c r="D95" s="13" t="s">
        <v>407</v>
      </c>
      <c r="E95" s="27" t="s">
        <v>99</v>
      </c>
      <c r="F95" s="1" t="s">
        <v>426</v>
      </c>
      <c r="G95" s="1" t="s">
        <v>427</v>
      </c>
      <c r="H95" s="1" t="s">
        <v>428</v>
      </c>
      <c r="I95" s="13" t="s">
        <v>21</v>
      </c>
      <c r="J95" s="67">
        <v>45027</v>
      </c>
      <c r="K95" s="67">
        <v>45030</v>
      </c>
      <c r="L95" s="67">
        <v>45030</v>
      </c>
      <c r="M95" s="52" t="s">
        <v>411</v>
      </c>
      <c r="N95" s="13" t="s">
        <v>32</v>
      </c>
      <c r="O95" s="32" t="s">
        <v>29</v>
      </c>
      <c r="P95" s="13" t="s">
        <v>158</v>
      </c>
      <c r="Q95" s="28" t="s">
        <v>159</v>
      </c>
      <c r="R95" s="13" t="s">
        <v>425</v>
      </c>
      <c r="S95" s="42"/>
    </row>
    <row r="96" spans="1:19" ht="409.5" x14ac:dyDescent="0.25">
      <c r="A96" s="5">
        <f t="shared" si="2"/>
        <v>94</v>
      </c>
      <c r="B96" s="13" t="s">
        <v>21</v>
      </c>
      <c r="C96" s="5" t="s">
        <v>406</v>
      </c>
      <c r="D96" s="13" t="s">
        <v>407</v>
      </c>
      <c r="E96" s="27" t="s">
        <v>103</v>
      </c>
      <c r="F96" s="1" t="s">
        <v>429</v>
      </c>
      <c r="G96" s="1" t="s">
        <v>430</v>
      </c>
      <c r="H96" s="1" t="s">
        <v>431</v>
      </c>
      <c r="I96" s="13" t="s">
        <v>21</v>
      </c>
      <c r="J96" s="67">
        <v>45027</v>
      </c>
      <c r="K96" s="67">
        <v>45030</v>
      </c>
      <c r="L96" s="67">
        <v>45030</v>
      </c>
      <c r="M96" s="52" t="s">
        <v>411</v>
      </c>
      <c r="N96" s="13" t="s">
        <v>32</v>
      </c>
      <c r="O96" s="32" t="s">
        <v>29</v>
      </c>
      <c r="P96" s="13" t="s">
        <v>432</v>
      </c>
      <c r="Q96" s="28" t="s">
        <v>433</v>
      </c>
      <c r="R96" s="13" t="s">
        <v>434</v>
      </c>
      <c r="S96" s="42"/>
    </row>
    <row r="97" spans="1:19" ht="46" x14ac:dyDescent="0.25">
      <c r="A97" s="5">
        <f t="shared" si="2"/>
        <v>95</v>
      </c>
      <c r="B97" s="13" t="s">
        <v>50</v>
      </c>
      <c r="C97" s="13" t="s">
        <v>22</v>
      </c>
      <c r="D97" s="13" t="s">
        <v>51</v>
      </c>
      <c r="E97" s="27" t="s">
        <v>24</v>
      </c>
      <c r="F97" s="1" t="s">
        <v>52</v>
      </c>
      <c r="G97" s="1" t="s">
        <v>435</v>
      </c>
      <c r="H97" s="1" t="s">
        <v>436</v>
      </c>
      <c r="I97" s="13" t="s">
        <v>50</v>
      </c>
      <c r="J97" s="67">
        <v>45028</v>
      </c>
      <c r="K97" s="67">
        <v>45035</v>
      </c>
      <c r="L97" s="67">
        <v>45035</v>
      </c>
      <c r="M97" s="52" t="s">
        <v>437</v>
      </c>
      <c r="N97" s="28">
        <v>1</v>
      </c>
      <c r="O97" s="32" t="s">
        <v>29</v>
      </c>
      <c r="P97" s="13" t="s">
        <v>30</v>
      </c>
      <c r="Q97" s="28" t="s">
        <v>31</v>
      </c>
      <c r="R97" s="29" t="s">
        <v>32</v>
      </c>
      <c r="S97" s="3"/>
    </row>
    <row r="98" spans="1:19" ht="409.5" x14ac:dyDescent="0.25">
      <c r="A98" s="5">
        <f t="shared" si="2"/>
        <v>96</v>
      </c>
      <c r="B98" s="13" t="s">
        <v>21</v>
      </c>
      <c r="C98" s="5" t="s">
        <v>438</v>
      </c>
      <c r="D98" s="13" t="s">
        <v>439</v>
      </c>
      <c r="E98" s="27" t="s">
        <v>24</v>
      </c>
      <c r="F98" s="1" t="s">
        <v>440</v>
      </c>
      <c r="G98" s="1" t="s">
        <v>441</v>
      </c>
      <c r="H98" s="1" t="s">
        <v>442</v>
      </c>
      <c r="I98" s="13" t="s">
        <v>21</v>
      </c>
      <c r="J98" s="67">
        <v>45036</v>
      </c>
      <c r="K98" s="67">
        <v>45041</v>
      </c>
      <c r="L98" s="67">
        <v>45041</v>
      </c>
      <c r="M98" s="52" t="s">
        <v>443</v>
      </c>
      <c r="N98" s="13">
        <v>2</v>
      </c>
      <c r="O98" s="32" t="s">
        <v>29</v>
      </c>
      <c r="P98" s="13" t="s">
        <v>158</v>
      </c>
      <c r="Q98" s="28" t="s">
        <v>159</v>
      </c>
      <c r="R98" s="13" t="s">
        <v>198</v>
      </c>
      <c r="S98" s="42" t="s">
        <v>33</v>
      </c>
    </row>
    <row r="99" spans="1:19" ht="230" x14ac:dyDescent="0.25">
      <c r="A99" s="5">
        <f t="shared" si="2"/>
        <v>97</v>
      </c>
      <c r="B99" s="13" t="s">
        <v>21</v>
      </c>
      <c r="C99" s="5" t="s">
        <v>438</v>
      </c>
      <c r="D99" s="13" t="s">
        <v>439</v>
      </c>
      <c r="E99" s="27" t="s">
        <v>34</v>
      </c>
      <c r="F99" s="1" t="s">
        <v>444</v>
      </c>
      <c r="G99" s="1" t="s">
        <v>445</v>
      </c>
      <c r="H99" s="1" t="s">
        <v>446</v>
      </c>
      <c r="I99" s="13" t="s">
        <v>21</v>
      </c>
      <c r="J99" s="67">
        <v>45036</v>
      </c>
      <c r="K99" s="67">
        <v>45041</v>
      </c>
      <c r="L99" s="67">
        <v>45041</v>
      </c>
      <c r="M99" s="52" t="s">
        <v>443</v>
      </c>
      <c r="N99" s="13">
        <v>1</v>
      </c>
      <c r="O99" s="32" t="s">
        <v>29</v>
      </c>
      <c r="P99" s="13" t="s">
        <v>158</v>
      </c>
      <c r="Q99" s="28" t="s">
        <v>159</v>
      </c>
      <c r="R99" s="13" t="s">
        <v>198</v>
      </c>
      <c r="S99" s="42"/>
    </row>
    <row r="100" spans="1:19" ht="207" x14ac:dyDescent="0.25">
      <c r="A100" s="5">
        <f t="shared" si="2"/>
        <v>98</v>
      </c>
      <c r="B100" s="13" t="s">
        <v>21</v>
      </c>
      <c r="C100" s="5" t="s">
        <v>438</v>
      </c>
      <c r="D100" s="13" t="s">
        <v>439</v>
      </c>
      <c r="E100" s="27" t="s">
        <v>39</v>
      </c>
      <c r="F100" s="1" t="s">
        <v>447</v>
      </c>
      <c r="G100" s="1" t="s">
        <v>448</v>
      </c>
      <c r="H100" s="1" t="s">
        <v>449</v>
      </c>
      <c r="I100" s="13" t="s">
        <v>21</v>
      </c>
      <c r="J100" s="67">
        <v>45036</v>
      </c>
      <c r="K100" s="67">
        <v>45041</v>
      </c>
      <c r="L100" s="67">
        <v>45041</v>
      </c>
      <c r="M100" s="52" t="s">
        <v>443</v>
      </c>
      <c r="N100" s="13" t="s">
        <v>32</v>
      </c>
      <c r="O100" s="32" t="s">
        <v>29</v>
      </c>
      <c r="P100" s="13" t="s">
        <v>158</v>
      </c>
      <c r="Q100" s="28" t="s">
        <v>159</v>
      </c>
      <c r="R100" s="13" t="s">
        <v>198</v>
      </c>
      <c r="S100" s="42"/>
    </row>
    <row r="101" spans="1:19" ht="218.5" x14ac:dyDescent="0.25">
      <c r="A101" s="5">
        <f t="shared" si="2"/>
        <v>99</v>
      </c>
      <c r="B101" s="13" t="s">
        <v>21</v>
      </c>
      <c r="C101" s="5" t="s">
        <v>438</v>
      </c>
      <c r="D101" s="13" t="s">
        <v>439</v>
      </c>
      <c r="E101" s="27" t="s">
        <v>45</v>
      </c>
      <c r="F101" s="1" t="s">
        <v>450</v>
      </c>
      <c r="G101" s="1" t="s">
        <v>451</v>
      </c>
      <c r="H101" s="1" t="s">
        <v>452</v>
      </c>
      <c r="I101" s="13" t="s">
        <v>21</v>
      </c>
      <c r="J101" s="67">
        <v>45036</v>
      </c>
      <c r="K101" s="67">
        <v>45041</v>
      </c>
      <c r="L101" s="67">
        <v>45041</v>
      </c>
      <c r="M101" s="52" t="s">
        <v>443</v>
      </c>
      <c r="N101" s="13" t="s">
        <v>32</v>
      </c>
      <c r="O101" s="32" t="s">
        <v>29</v>
      </c>
      <c r="P101" s="13" t="s">
        <v>158</v>
      </c>
      <c r="Q101" s="28" t="s">
        <v>159</v>
      </c>
      <c r="R101" s="13" t="s">
        <v>198</v>
      </c>
      <c r="S101" s="42"/>
    </row>
    <row r="102" spans="1:19" ht="149.5" x14ac:dyDescent="0.25">
      <c r="A102" s="5">
        <f t="shared" si="2"/>
        <v>100</v>
      </c>
      <c r="B102" s="13" t="s">
        <v>21</v>
      </c>
      <c r="C102" s="5" t="s">
        <v>438</v>
      </c>
      <c r="D102" s="13" t="s">
        <v>439</v>
      </c>
      <c r="E102" s="27" t="s">
        <v>92</v>
      </c>
      <c r="F102" s="1" t="s">
        <v>453</v>
      </c>
      <c r="G102" s="1" t="s">
        <v>454</v>
      </c>
      <c r="H102" s="1" t="s">
        <v>455</v>
      </c>
      <c r="I102" s="13" t="s">
        <v>21</v>
      </c>
      <c r="J102" s="67">
        <v>45036</v>
      </c>
      <c r="K102" s="67">
        <v>45041</v>
      </c>
      <c r="L102" s="67">
        <v>45041</v>
      </c>
      <c r="M102" s="52" t="s">
        <v>443</v>
      </c>
      <c r="N102" s="13" t="s">
        <v>32</v>
      </c>
      <c r="O102" s="32" t="s">
        <v>29</v>
      </c>
      <c r="P102" s="13" t="s">
        <v>158</v>
      </c>
      <c r="Q102" s="28" t="s">
        <v>159</v>
      </c>
      <c r="R102" s="13" t="s">
        <v>198</v>
      </c>
      <c r="S102" s="42"/>
    </row>
    <row r="103" spans="1:19" ht="356.5" x14ac:dyDescent="0.25">
      <c r="A103" s="5">
        <f t="shared" si="2"/>
        <v>101</v>
      </c>
      <c r="B103" s="13" t="s">
        <v>21</v>
      </c>
      <c r="C103" s="5" t="s">
        <v>438</v>
      </c>
      <c r="D103" s="13" t="s">
        <v>439</v>
      </c>
      <c r="E103" s="27" t="s">
        <v>99</v>
      </c>
      <c r="F103" s="1" t="s">
        <v>456</v>
      </c>
      <c r="G103" s="1" t="s">
        <v>457</v>
      </c>
      <c r="H103" s="1" t="s">
        <v>458</v>
      </c>
      <c r="I103" s="13" t="s">
        <v>21</v>
      </c>
      <c r="J103" s="67">
        <v>45036</v>
      </c>
      <c r="K103" s="67">
        <v>45041</v>
      </c>
      <c r="L103" s="67">
        <v>45041</v>
      </c>
      <c r="M103" s="52" t="s">
        <v>443</v>
      </c>
      <c r="N103" s="13">
        <v>1</v>
      </c>
      <c r="O103" s="32" t="s">
        <v>29</v>
      </c>
      <c r="P103" s="13" t="s">
        <v>158</v>
      </c>
      <c r="Q103" s="28" t="s">
        <v>159</v>
      </c>
      <c r="R103" s="13" t="s">
        <v>198</v>
      </c>
      <c r="S103" s="42"/>
    </row>
    <row r="104" spans="1:19" ht="241.5" x14ac:dyDescent="0.25">
      <c r="A104" s="5">
        <f t="shared" si="2"/>
        <v>102</v>
      </c>
      <c r="B104" s="13" t="s">
        <v>21</v>
      </c>
      <c r="C104" s="5" t="s">
        <v>438</v>
      </c>
      <c r="D104" s="13" t="s">
        <v>439</v>
      </c>
      <c r="E104" s="27" t="s">
        <v>103</v>
      </c>
      <c r="F104" s="1" t="s">
        <v>459</v>
      </c>
      <c r="G104" s="1" t="s">
        <v>460</v>
      </c>
      <c r="H104" s="33" t="s">
        <v>461</v>
      </c>
      <c r="I104" s="13" t="s">
        <v>21</v>
      </c>
      <c r="J104" s="67">
        <v>45036</v>
      </c>
      <c r="K104" s="67">
        <v>45041</v>
      </c>
      <c r="L104" s="67">
        <v>45041</v>
      </c>
      <c r="M104" s="52" t="s">
        <v>443</v>
      </c>
      <c r="N104" s="13">
        <v>1</v>
      </c>
      <c r="O104" s="32" t="s">
        <v>29</v>
      </c>
      <c r="P104" s="13" t="s">
        <v>158</v>
      </c>
      <c r="Q104" s="28" t="s">
        <v>159</v>
      </c>
      <c r="R104" s="13" t="s">
        <v>198</v>
      </c>
      <c r="S104" s="42"/>
    </row>
    <row r="105" spans="1:19" ht="409.5" x14ac:dyDescent="0.25">
      <c r="A105" s="5">
        <f t="shared" si="2"/>
        <v>103</v>
      </c>
      <c r="B105" s="13" t="s">
        <v>21</v>
      </c>
      <c r="C105" s="5" t="s">
        <v>438</v>
      </c>
      <c r="D105" s="13" t="s">
        <v>439</v>
      </c>
      <c r="E105" s="27" t="s">
        <v>107</v>
      </c>
      <c r="F105" s="1" t="s">
        <v>462</v>
      </c>
      <c r="G105" s="1" t="s">
        <v>463</v>
      </c>
      <c r="H105" s="1" t="s">
        <v>464</v>
      </c>
      <c r="I105" s="13" t="s">
        <v>21</v>
      </c>
      <c r="J105" s="67">
        <v>45036</v>
      </c>
      <c r="K105" s="67">
        <v>45041</v>
      </c>
      <c r="L105" s="67">
        <v>45041</v>
      </c>
      <c r="M105" s="52" t="s">
        <v>443</v>
      </c>
      <c r="N105" s="13" t="s">
        <v>32</v>
      </c>
      <c r="O105" s="32" t="s">
        <v>29</v>
      </c>
      <c r="P105" s="13" t="s">
        <v>158</v>
      </c>
      <c r="Q105" s="28" t="s">
        <v>159</v>
      </c>
      <c r="R105" s="13" t="s">
        <v>198</v>
      </c>
      <c r="S105" s="42"/>
    </row>
    <row r="106" spans="1:19" ht="161" x14ac:dyDescent="0.25">
      <c r="A106" s="5">
        <f t="shared" si="2"/>
        <v>104</v>
      </c>
      <c r="B106" s="13" t="s">
        <v>21</v>
      </c>
      <c r="C106" s="5" t="s">
        <v>438</v>
      </c>
      <c r="D106" s="13" t="s">
        <v>439</v>
      </c>
      <c r="E106" s="27" t="s">
        <v>111</v>
      </c>
      <c r="F106" s="1" t="s">
        <v>465</v>
      </c>
      <c r="G106" s="1" t="s">
        <v>466</v>
      </c>
      <c r="H106" s="1" t="s">
        <v>467</v>
      </c>
      <c r="I106" s="13" t="s">
        <v>21</v>
      </c>
      <c r="J106" s="67">
        <v>45036</v>
      </c>
      <c r="K106" s="67">
        <v>45041</v>
      </c>
      <c r="L106" s="67">
        <v>45041</v>
      </c>
      <c r="M106" s="52" t="s">
        <v>443</v>
      </c>
      <c r="N106" s="13">
        <v>2</v>
      </c>
      <c r="O106" s="32" t="s">
        <v>29</v>
      </c>
      <c r="P106" s="13" t="s">
        <v>158</v>
      </c>
      <c r="Q106" s="28" t="s">
        <v>159</v>
      </c>
      <c r="R106" s="13" t="s">
        <v>198</v>
      </c>
      <c r="S106" s="45"/>
    </row>
    <row r="107" spans="1:19" ht="195.5" x14ac:dyDescent="0.25">
      <c r="A107" s="5">
        <f t="shared" si="2"/>
        <v>105</v>
      </c>
      <c r="B107" s="13" t="s">
        <v>21</v>
      </c>
      <c r="C107" s="5" t="s">
        <v>438</v>
      </c>
      <c r="D107" s="13" t="s">
        <v>439</v>
      </c>
      <c r="E107" s="27" t="s">
        <v>115</v>
      </c>
      <c r="F107" s="1" t="s">
        <v>468</v>
      </c>
      <c r="G107" s="1" t="s">
        <v>469</v>
      </c>
      <c r="H107" s="1" t="s">
        <v>470</v>
      </c>
      <c r="I107" s="13" t="s">
        <v>21</v>
      </c>
      <c r="J107" s="67">
        <v>45036</v>
      </c>
      <c r="K107" s="67">
        <v>45041</v>
      </c>
      <c r="L107" s="67">
        <v>45041</v>
      </c>
      <c r="M107" s="52" t="s">
        <v>443</v>
      </c>
      <c r="N107" s="13">
        <v>1</v>
      </c>
      <c r="O107" s="32" t="s">
        <v>29</v>
      </c>
      <c r="P107" s="13" t="s">
        <v>158</v>
      </c>
      <c r="Q107" s="28" t="s">
        <v>159</v>
      </c>
      <c r="R107" s="13" t="s">
        <v>198</v>
      </c>
      <c r="S107" s="42"/>
    </row>
    <row r="108" spans="1:19" ht="138" x14ac:dyDescent="0.25">
      <c r="A108" s="5">
        <f t="shared" si="2"/>
        <v>106</v>
      </c>
      <c r="B108" s="13" t="s">
        <v>21</v>
      </c>
      <c r="C108" s="5" t="s">
        <v>471</v>
      </c>
      <c r="D108" s="13" t="s">
        <v>472</v>
      </c>
      <c r="E108" s="27" t="s">
        <v>24</v>
      </c>
      <c r="F108" s="1" t="s">
        <v>473</v>
      </c>
      <c r="G108" s="1" t="s">
        <v>474</v>
      </c>
      <c r="H108" s="1" t="s">
        <v>475</v>
      </c>
      <c r="I108" s="13" t="s">
        <v>21</v>
      </c>
      <c r="J108" s="67">
        <v>45036</v>
      </c>
      <c r="K108" s="67">
        <v>45041</v>
      </c>
      <c r="L108" s="67">
        <v>45041</v>
      </c>
      <c r="M108" s="52" t="s">
        <v>476</v>
      </c>
      <c r="N108" s="13" t="s">
        <v>32</v>
      </c>
      <c r="O108" s="32" t="s">
        <v>29</v>
      </c>
      <c r="P108" s="13" t="s">
        <v>175</v>
      </c>
      <c r="Q108" s="28" t="s">
        <v>176</v>
      </c>
      <c r="R108" s="13" t="s">
        <v>177</v>
      </c>
      <c r="S108" s="42"/>
    </row>
    <row r="109" spans="1:19" ht="322" x14ac:dyDescent="0.25">
      <c r="A109" s="5">
        <f t="shared" si="2"/>
        <v>107</v>
      </c>
      <c r="B109" s="13" t="s">
        <v>21</v>
      </c>
      <c r="C109" s="5" t="s">
        <v>471</v>
      </c>
      <c r="D109" s="13" t="s">
        <v>472</v>
      </c>
      <c r="E109" s="27" t="s">
        <v>34</v>
      </c>
      <c r="F109" s="1" t="s">
        <v>477</v>
      </c>
      <c r="G109" s="1" t="s">
        <v>478</v>
      </c>
      <c r="H109" s="1" t="s">
        <v>479</v>
      </c>
      <c r="I109" s="13" t="s">
        <v>21</v>
      </c>
      <c r="J109" s="67">
        <v>45036</v>
      </c>
      <c r="K109" s="67">
        <v>45041</v>
      </c>
      <c r="L109" s="67">
        <v>45041</v>
      </c>
      <c r="M109" s="52" t="s">
        <v>476</v>
      </c>
      <c r="N109" s="13" t="s">
        <v>32</v>
      </c>
      <c r="O109" s="32" t="s">
        <v>29</v>
      </c>
      <c r="P109" s="13" t="s">
        <v>175</v>
      </c>
      <c r="Q109" s="28" t="s">
        <v>176</v>
      </c>
      <c r="R109" s="13" t="s">
        <v>177</v>
      </c>
      <c r="S109" s="42"/>
    </row>
    <row r="110" spans="1:19" ht="57.5" x14ac:dyDescent="0.25">
      <c r="A110" s="5">
        <f t="shared" si="2"/>
        <v>108</v>
      </c>
      <c r="B110" s="13" t="s">
        <v>21</v>
      </c>
      <c r="C110" s="5" t="s">
        <v>471</v>
      </c>
      <c r="D110" s="13" t="s">
        <v>472</v>
      </c>
      <c r="E110" s="27" t="s">
        <v>39</v>
      </c>
      <c r="F110" s="1" t="s">
        <v>480</v>
      </c>
      <c r="G110" s="1" t="s">
        <v>481</v>
      </c>
      <c r="H110" s="1" t="s">
        <v>482</v>
      </c>
      <c r="I110" s="13" t="s">
        <v>21</v>
      </c>
      <c r="J110" s="67">
        <v>45036</v>
      </c>
      <c r="K110" s="67">
        <v>45041</v>
      </c>
      <c r="L110" s="67">
        <v>45041</v>
      </c>
      <c r="M110" s="52" t="s">
        <v>476</v>
      </c>
      <c r="N110" s="13">
        <v>1</v>
      </c>
      <c r="O110" s="32" t="s">
        <v>29</v>
      </c>
      <c r="P110" s="13" t="s">
        <v>175</v>
      </c>
      <c r="Q110" s="28" t="s">
        <v>176</v>
      </c>
      <c r="R110" s="13" t="s">
        <v>252</v>
      </c>
      <c r="S110" s="42"/>
    </row>
    <row r="111" spans="1:19" ht="46" x14ac:dyDescent="0.25">
      <c r="A111" s="5">
        <f t="shared" si="2"/>
        <v>109</v>
      </c>
      <c r="B111" s="13" t="s">
        <v>218</v>
      </c>
      <c r="C111" s="5" t="s">
        <v>56</v>
      </c>
      <c r="D111" s="13" t="s">
        <v>483</v>
      </c>
      <c r="E111" s="46" t="s">
        <v>24</v>
      </c>
      <c r="F111" s="1" t="s">
        <v>484</v>
      </c>
      <c r="G111" s="1" t="s">
        <v>485</v>
      </c>
      <c r="H111" s="33" t="s">
        <v>486</v>
      </c>
      <c r="I111" s="13" t="s">
        <v>218</v>
      </c>
      <c r="J111" s="67">
        <v>45040</v>
      </c>
      <c r="K111" s="67">
        <v>45043</v>
      </c>
      <c r="L111" s="67">
        <v>45043</v>
      </c>
      <c r="M111" s="52" t="s">
        <v>487</v>
      </c>
      <c r="N111" s="13">
        <v>1</v>
      </c>
      <c r="O111" s="32" t="s">
        <v>29</v>
      </c>
      <c r="P111" s="13" t="s">
        <v>143</v>
      </c>
      <c r="Q111" s="28" t="s">
        <v>144</v>
      </c>
      <c r="R111" s="13" t="s">
        <v>488</v>
      </c>
      <c r="S111" s="42"/>
    </row>
    <row r="112" spans="1:19" ht="46" x14ac:dyDescent="0.25">
      <c r="A112" s="5">
        <f t="shared" si="2"/>
        <v>110</v>
      </c>
      <c r="B112" s="13" t="s">
        <v>218</v>
      </c>
      <c r="C112" s="5" t="s">
        <v>56</v>
      </c>
      <c r="D112" s="13" t="s">
        <v>483</v>
      </c>
      <c r="E112" s="46" t="s">
        <v>34</v>
      </c>
      <c r="F112" s="1" t="s">
        <v>489</v>
      </c>
      <c r="G112" s="1" t="s">
        <v>490</v>
      </c>
      <c r="H112" s="1" t="s">
        <v>491</v>
      </c>
      <c r="I112" s="13" t="s">
        <v>218</v>
      </c>
      <c r="J112" s="67">
        <v>45040</v>
      </c>
      <c r="K112" s="67">
        <v>45043</v>
      </c>
      <c r="L112" s="67">
        <v>45043</v>
      </c>
      <c r="M112" s="52" t="s">
        <v>487</v>
      </c>
      <c r="N112" s="13">
        <v>1</v>
      </c>
      <c r="O112" s="32" t="s">
        <v>29</v>
      </c>
      <c r="P112" s="13" t="s">
        <v>143</v>
      </c>
      <c r="Q112" s="28" t="s">
        <v>144</v>
      </c>
      <c r="R112" s="13" t="s">
        <v>488</v>
      </c>
      <c r="S112" s="42"/>
    </row>
    <row r="113" spans="1:19" ht="99" customHeight="1" x14ac:dyDescent="0.25">
      <c r="A113" s="5">
        <f t="shared" si="2"/>
        <v>111</v>
      </c>
      <c r="B113" s="13" t="s">
        <v>218</v>
      </c>
      <c r="C113" s="5" t="s">
        <v>56</v>
      </c>
      <c r="D113" s="13" t="s">
        <v>483</v>
      </c>
      <c r="E113" s="46" t="s">
        <v>39</v>
      </c>
      <c r="F113" s="1" t="s">
        <v>492</v>
      </c>
      <c r="G113" s="1" t="s">
        <v>493</v>
      </c>
      <c r="H113" s="1" t="s">
        <v>494</v>
      </c>
      <c r="I113" s="13" t="s">
        <v>218</v>
      </c>
      <c r="J113" s="67">
        <v>45040</v>
      </c>
      <c r="K113" s="67">
        <v>45043</v>
      </c>
      <c r="L113" s="67" t="s">
        <v>495</v>
      </c>
      <c r="M113" s="52" t="s">
        <v>487</v>
      </c>
      <c r="N113" s="13">
        <v>1</v>
      </c>
      <c r="O113" s="32" t="s">
        <v>29</v>
      </c>
      <c r="P113" s="13" t="s">
        <v>496</v>
      </c>
      <c r="Q113" s="28" t="s">
        <v>497</v>
      </c>
      <c r="R113" s="13" t="s">
        <v>188</v>
      </c>
      <c r="S113" s="42"/>
    </row>
    <row r="114" spans="1:19" ht="233.25" customHeight="1" x14ac:dyDescent="0.25">
      <c r="A114" s="5">
        <f t="shared" si="2"/>
        <v>112</v>
      </c>
      <c r="B114" s="13" t="s">
        <v>218</v>
      </c>
      <c r="C114" s="5" t="s">
        <v>56</v>
      </c>
      <c r="D114" s="13" t="s">
        <v>483</v>
      </c>
      <c r="E114" s="46" t="s">
        <v>45</v>
      </c>
      <c r="F114" s="1" t="s">
        <v>498</v>
      </c>
      <c r="G114" s="1" t="s">
        <v>499</v>
      </c>
      <c r="H114" s="1" t="s">
        <v>500</v>
      </c>
      <c r="I114" s="13" t="s">
        <v>218</v>
      </c>
      <c r="J114" s="67">
        <v>45040</v>
      </c>
      <c r="K114" s="67">
        <v>45043</v>
      </c>
      <c r="L114" s="67">
        <v>45043</v>
      </c>
      <c r="M114" s="52" t="s">
        <v>487</v>
      </c>
      <c r="N114" s="13">
        <v>1</v>
      </c>
      <c r="O114" s="32" t="s">
        <v>29</v>
      </c>
      <c r="P114" s="13" t="s">
        <v>158</v>
      </c>
      <c r="Q114" s="28" t="s">
        <v>159</v>
      </c>
      <c r="R114" s="13" t="s">
        <v>198</v>
      </c>
      <c r="S114" s="42"/>
    </row>
    <row r="115" spans="1:19" ht="241.5" x14ac:dyDescent="0.25">
      <c r="A115" s="5">
        <f t="shared" si="2"/>
        <v>113</v>
      </c>
      <c r="B115" s="13" t="s">
        <v>218</v>
      </c>
      <c r="C115" s="5" t="s">
        <v>56</v>
      </c>
      <c r="D115" s="13" t="s">
        <v>483</v>
      </c>
      <c r="E115" s="46" t="s">
        <v>92</v>
      </c>
      <c r="F115" s="1" t="s">
        <v>501</v>
      </c>
      <c r="G115" s="1" t="s">
        <v>502</v>
      </c>
      <c r="H115" s="1" t="s">
        <v>503</v>
      </c>
      <c r="I115" s="13" t="s">
        <v>218</v>
      </c>
      <c r="J115" s="67">
        <v>45040</v>
      </c>
      <c r="K115" s="67">
        <v>45043</v>
      </c>
      <c r="L115" s="67">
        <v>45043</v>
      </c>
      <c r="M115" s="52" t="s">
        <v>487</v>
      </c>
      <c r="N115" s="13">
        <v>1</v>
      </c>
      <c r="O115" s="32" t="s">
        <v>29</v>
      </c>
      <c r="P115" s="13" t="s">
        <v>158</v>
      </c>
      <c r="Q115" s="28" t="s">
        <v>159</v>
      </c>
      <c r="R115" s="13" t="s">
        <v>198</v>
      </c>
      <c r="S115" s="42"/>
    </row>
    <row r="116" spans="1:19" ht="217.5" customHeight="1" x14ac:dyDescent="0.25">
      <c r="A116" s="5">
        <f t="shared" si="2"/>
        <v>114</v>
      </c>
      <c r="B116" s="13" t="s">
        <v>218</v>
      </c>
      <c r="C116" s="5" t="s">
        <v>56</v>
      </c>
      <c r="D116" s="13" t="s">
        <v>483</v>
      </c>
      <c r="E116" s="46" t="s">
        <v>99</v>
      </c>
      <c r="F116" s="1" t="s">
        <v>504</v>
      </c>
      <c r="G116" s="1" t="s">
        <v>505</v>
      </c>
      <c r="H116" s="1" t="s">
        <v>506</v>
      </c>
      <c r="I116" s="13" t="s">
        <v>218</v>
      </c>
      <c r="J116" s="67">
        <v>45040</v>
      </c>
      <c r="K116" s="67">
        <v>45043</v>
      </c>
      <c r="L116" s="67">
        <v>45043</v>
      </c>
      <c r="M116" s="52" t="s">
        <v>487</v>
      </c>
      <c r="N116" s="13">
        <v>1</v>
      </c>
      <c r="O116" s="32" t="s">
        <v>29</v>
      </c>
      <c r="P116" s="13" t="s">
        <v>158</v>
      </c>
      <c r="Q116" s="28" t="s">
        <v>159</v>
      </c>
      <c r="R116" s="13" t="s">
        <v>198</v>
      </c>
      <c r="S116" s="42"/>
    </row>
    <row r="117" spans="1:19" ht="249" customHeight="1" x14ac:dyDescent="0.25">
      <c r="A117" s="5">
        <f t="shared" si="2"/>
        <v>115</v>
      </c>
      <c r="B117" s="13" t="s">
        <v>507</v>
      </c>
      <c r="C117" s="5" t="s">
        <v>22</v>
      </c>
      <c r="D117" s="13" t="s">
        <v>508</v>
      </c>
      <c r="E117" s="46" t="s">
        <v>24</v>
      </c>
      <c r="F117" s="1" t="s">
        <v>509</v>
      </c>
      <c r="G117" s="1" t="s">
        <v>510</v>
      </c>
      <c r="H117" s="1" t="s">
        <v>511</v>
      </c>
      <c r="I117" s="13" t="s">
        <v>507</v>
      </c>
      <c r="J117" s="67">
        <v>45040</v>
      </c>
      <c r="K117" s="69">
        <v>45043</v>
      </c>
      <c r="L117" s="67">
        <v>45043</v>
      </c>
      <c r="M117" s="52" t="s">
        <v>512</v>
      </c>
      <c r="N117" s="13" t="s">
        <v>32</v>
      </c>
      <c r="O117" s="32" t="s">
        <v>29</v>
      </c>
      <c r="P117" s="13" t="s">
        <v>158</v>
      </c>
      <c r="Q117" s="28" t="s">
        <v>159</v>
      </c>
      <c r="R117" s="13" t="s">
        <v>198</v>
      </c>
      <c r="S117" s="42"/>
    </row>
    <row r="118" spans="1:19" ht="57.5" x14ac:dyDescent="0.25">
      <c r="A118" s="5">
        <f t="shared" si="2"/>
        <v>116</v>
      </c>
      <c r="B118" s="13" t="s">
        <v>507</v>
      </c>
      <c r="C118" s="5" t="s">
        <v>22</v>
      </c>
      <c r="D118" s="13" t="s">
        <v>508</v>
      </c>
      <c r="E118" s="46" t="s">
        <v>34</v>
      </c>
      <c r="F118" s="1" t="s">
        <v>513</v>
      </c>
      <c r="G118" s="1" t="s">
        <v>514</v>
      </c>
      <c r="H118" s="1" t="s">
        <v>515</v>
      </c>
      <c r="I118" s="13" t="s">
        <v>507</v>
      </c>
      <c r="J118" s="67">
        <v>45040</v>
      </c>
      <c r="K118" s="67">
        <v>45043</v>
      </c>
      <c r="L118" s="67">
        <v>45043</v>
      </c>
      <c r="M118" s="52" t="s">
        <v>512</v>
      </c>
      <c r="N118" s="13" t="s">
        <v>32</v>
      </c>
      <c r="O118" s="32" t="s">
        <v>29</v>
      </c>
      <c r="P118" s="13" t="s">
        <v>158</v>
      </c>
      <c r="Q118" s="28" t="s">
        <v>159</v>
      </c>
      <c r="R118" s="13" t="s">
        <v>198</v>
      </c>
      <c r="S118" s="42"/>
    </row>
    <row r="119" spans="1:19" ht="80.5" x14ac:dyDescent="0.25">
      <c r="A119" s="5">
        <f t="shared" si="2"/>
        <v>117</v>
      </c>
      <c r="B119" s="13" t="s">
        <v>507</v>
      </c>
      <c r="C119" s="5" t="s">
        <v>22</v>
      </c>
      <c r="D119" s="13" t="s">
        <v>508</v>
      </c>
      <c r="E119" s="46" t="s">
        <v>39</v>
      </c>
      <c r="F119" s="1" t="s">
        <v>516</v>
      </c>
      <c r="G119" s="1" t="s">
        <v>517</v>
      </c>
      <c r="H119" s="1" t="s">
        <v>518</v>
      </c>
      <c r="I119" s="13" t="s">
        <v>507</v>
      </c>
      <c r="J119" s="67">
        <v>45040</v>
      </c>
      <c r="K119" s="67">
        <v>45043</v>
      </c>
      <c r="L119" s="67">
        <v>45043</v>
      </c>
      <c r="M119" s="52" t="s">
        <v>512</v>
      </c>
      <c r="N119" s="13" t="s">
        <v>32</v>
      </c>
      <c r="O119" s="32" t="s">
        <v>29</v>
      </c>
      <c r="P119" s="13" t="s">
        <v>158</v>
      </c>
      <c r="Q119" s="28" t="s">
        <v>159</v>
      </c>
      <c r="R119" s="13" t="s">
        <v>198</v>
      </c>
      <c r="S119" s="42"/>
    </row>
    <row r="120" spans="1:19" ht="103.5" x14ac:dyDescent="0.25">
      <c r="A120" s="5">
        <f t="shared" si="2"/>
        <v>118</v>
      </c>
      <c r="B120" s="13" t="s">
        <v>507</v>
      </c>
      <c r="C120" s="5" t="s">
        <v>22</v>
      </c>
      <c r="D120" s="13" t="s">
        <v>508</v>
      </c>
      <c r="E120" s="46" t="s">
        <v>45</v>
      </c>
      <c r="F120" s="1" t="s">
        <v>519</v>
      </c>
      <c r="G120" s="1" t="s">
        <v>520</v>
      </c>
      <c r="H120" s="1" t="s">
        <v>521</v>
      </c>
      <c r="I120" s="13" t="s">
        <v>507</v>
      </c>
      <c r="J120" s="67">
        <v>45040</v>
      </c>
      <c r="K120" s="67">
        <v>45043</v>
      </c>
      <c r="L120" s="67">
        <v>45043</v>
      </c>
      <c r="M120" s="52" t="s">
        <v>512</v>
      </c>
      <c r="N120" s="13" t="s">
        <v>32</v>
      </c>
      <c r="O120" s="32" t="s">
        <v>29</v>
      </c>
      <c r="P120" s="13" t="s">
        <v>143</v>
      </c>
      <c r="Q120" s="28" t="s">
        <v>144</v>
      </c>
      <c r="R120" s="13" t="s">
        <v>488</v>
      </c>
      <c r="S120" s="42"/>
    </row>
    <row r="121" spans="1:19" ht="69" x14ac:dyDescent="0.25">
      <c r="A121" s="5">
        <f t="shared" si="2"/>
        <v>119</v>
      </c>
      <c r="B121" s="13" t="s">
        <v>507</v>
      </c>
      <c r="C121" s="5" t="s">
        <v>22</v>
      </c>
      <c r="D121" s="13" t="s">
        <v>508</v>
      </c>
      <c r="E121" s="46" t="s">
        <v>92</v>
      </c>
      <c r="F121" s="1" t="s">
        <v>522</v>
      </c>
      <c r="G121" s="1" t="s">
        <v>523</v>
      </c>
      <c r="H121" s="1" t="s">
        <v>524</v>
      </c>
      <c r="I121" s="13" t="s">
        <v>507</v>
      </c>
      <c r="J121" s="67">
        <v>45040</v>
      </c>
      <c r="K121" s="67">
        <v>45043</v>
      </c>
      <c r="L121" s="67">
        <v>45043</v>
      </c>
      <c r="M121" s="52" t="s">
        <v>512</v>
      </c>
      <c r="N121" s="13" t="s">
        <v>32</v>
      </c>
      <c r="O121" s="32" t="s">
        <v>29</v>
      </c>
      <c r="P121" s="13" t="s">
        <v>158</v>
      </c>
      <c r="Q121" s="28" t="s">
        <v>159</v>
      </c>
      <c r="R121" s="13" t="s">
        <v>198</v>
      </c>
      <c r="S121" s="42"/>
    </row>
    <row r="122" spans="1:19" ht="251.25" customHeight="1" x14ac:dyDescent="0.25">
      <c r="A122" s="5">
        <f t="shared" si="2"/>
        <v>120</v>
      </c>
      <c r="B122" s="13" t="s">
        <v>21</v>
      </c>
      <c r="C122" s="13" t="s">
        <v>525</v>
      </c>
      <c r="D122" s="13" t="s">
        <v>526</v>
      </c>
      <c r="E122" s="27" t="s">
        <v>24</v>
      </c>
      <c r="F122" s="1" t="s">
        <v>527</v>
      </c>
      <c r="G122" s="1" t="s">
        <v>528</v>
      </c>
      <c r="H122" s="1" t="s">
        <v>529</v>
      </c>
      <c r="I122" s="13" t="s">
        <v>21</v>
      </c>
      <c r="J122" s="67">
        <v>45042</v>
      </c>
      <c r="K122" s="67">
        <v>45047</v>
      </c>
      <c r="L122" s="67">
        <v>45047</v>
      </c>
      <c r="M122" s="52" t="s">
        <v>530</v>
      </c>
      <c r="N122" s="13">
        <v>1</v>
      </c>
      <c r="O122" s="32" t="s">
        <v>29</v>
      </c>
      <c r="P122" s="13" t="s">
        <v>158</v>
      </c>
      <c r="Q122" s="28" t="s">
        <v>159</v>
      </c>
      <c r="R122" s="13" t="s">
        <v>531</v>
      </c>
      <c r="S122" s="42"/>
    </row>
    <row r="123" spans="1:19" ht="188.25" customHeight="1" x14ac:dyDescent="0.25">
      <c r="A123" s="5">
        <f t="shared" si="2"/>
        <v>121</v>
      </c>
      <c r="B123" s="13" t="s">
        <v>21</v>
      </c>
      <c r="C123" s="13" t="s">
        <v>525</v>
      </c>
      <c r="D123" s="13" t="s">
        <v>526</v>
      </c>
      <c r="E123" s="27" t="s">
        <v>34</v>
      </c>
      <c r="F123" s="1" t="s">
        <v>532</v>
      </c>
      <c r="G123" s="1" t="s">
        <v>533</v>
      </c>
      <c r="H123" s="1" t="s">
        <v>534</v>
      </c>
      <c r="I123" s="13" t="s">
        <v>21</v>
      </c>
      <c r="J123" s="67">
        <v>45042</v>
      </c>
      <c r="K123" s="67">
        <v>45047</v>
      </c>
      <c r="L123" s="67">
        <v>45047</v>
      </c>
      <c r="M123" s="52" t="s">
        <v>530</v>
      </c>
      <c r="N123" s="13" t="s">
        <v>32</v>
      </c>
      <c r="O123" s="32" t="s">
        <v>29</v>
      </c>
      <c r="P123" s="13" t="s">
        <v>158</v>
      </c>
      <c r="Q123" s="28" t="s">
        <v>159</v>
      </c>
      <c r="R123" s="13" t="s">
        <v>535</v>
      </c>
      <c r="S123" s="42"/>
    </row>
    <row r="124" spans="1:19" ht="92" x14ac:dyDescent="0.25">
      <c r="A124" s="5">
        <f t="shared" si="2"/>
        <v>122</v>
      </c>
      <c r="B124" s="13" t="s">
        <v>21</v>
      </c>
      <c r="C124" s="13" t="s">
        <v>525</v>
      </c>
      <c r="D124" s="13" t="s">
        <v>526</v>
      </c>
      <c r="E124" s="27" t="s">
        <v>39</v>
      </c>
      <c r="F124" s="1" t="s">
        <v>536</v>
      </c>
      <c r="G124" s="1" t="s">
        <v>537</v>
      </c>
      <c r="H124" s="1" t="s">
        <v>538</v>
      </c>
      <c r="I124" s="13" t="s">
        <v>21</v>
      </c>
      <c r="J124" s="67">
        <v>45042</v>
      </c>
      <c r="K124" s="67">
        <v>45047</v>
      </c>
      <c r="L124" s="67">
        <v>45047</v>
      </c>
      <c r="M124" s="52" t="s">
        <v>530</v>
      </c>
      <c r="N124" s="13" t="s">
        <v>32</v>
      </c>
      <c r="O124" s="32" t="s">
        <v>29</v>
      </c>
      <c r="P124" s="13" t="s">
        <v>158</v>
      </c>
      <c r="Q124" s="28" t="s">
        <v>159</v>
      </c>
      <c r="R124" s="13" t="s">
        <v>535</v>
      </c>
      <c r="S124" s="42"/>
    </row>
    <row r="125" spans="1:19" ht="92" x14ac:dyDescent="0.25">
      <c r="A125" s="5">
        <f t="shared" si="2"/>
        <v>123</v>
      </c>
      <c r="B125" s="13" t="s">
        <v>21</v>
      </c>
      <c r="C125" s="13" t="s">
        <v>539</v>
      </c>
      <c r="D125" s="13" t="s">
        <v>526</v>
      </c>
      <c r="E125" s="27" t="s">
        <v>45</v>
      </c>
      <c r="F125" s="1" t="s">
        <v>540</v>
      </c>
      <c r="G125" s="1" t="s">
        <v>541</v>
      </c>
      <c r="H125" s="1" t="s">
        <v>542</v>
      </c>
      <c r="I125" s="13" t="s">
        <v>21</v>
      </c>
      <c r="J125" s="67">
        <v>45042</v>
      </c>
      <c r="K125" s="67">
        <v>45047</v>
      </c>
      <c r="L125" s="67">
        <v>45047</v>
      </c>
      <c r="M125" s="52" t="s">
        <v>530</v>
      </c>
      <c r="N125" s="13" t="s">
        <v>32</v>
      </c>
      <c r="O125" s="32" t="s">
        <v>29</v>
      </c>
      <c r="P125" s="13" t="s">
        <v>158</v>
      </c>
      <c r="Q125" s="28" t="s">
        <v>159</v>
      </c>
      <c r="R125" s="13" t="s">
        <v>535</v>
      </c>
      <c r="S125" s="42"/>
    </row>
    <row r="126" spans="1:19" ht="276" x14ac:dyDescent="0.25">
      <c r="A126" s="5">
        <f t="shared" si="2"/>
        <v>124</v>
      </c>
      <c r="B126" s="13" t="s">
        <v>21</v>
      </c>
      <c r="C126" s="13" t="s">
        <v>525</v>
      </c>
      <c r="D126" s="13" t="s">
        <v>526</v>
      </c>
      <c r="E126" s="27" t="s">
        <v>92</v>
      </c>
      <c r="F126" s="1" t="s">
        <v>543</v>
      </c>
      <c r="G126" s="1" t="s">
        <v>544</v>
      </c>
      <c r="H126" s="1" t="s">
        <v>545</v>
      </c>
      <c r="I126" s="13" t="s">
        <v>21</v>
      </c>
      <c r="J126" s="67">
        <v>45042</v>
      </c>
      <c r="K126" s="67">
        <v>45047</v>
      </c>
      <c r="L126" s="67">
        <v>45047</v>
      </c>
      <c r="M126" s="52" t="s">
        <v>530</v>
      </c>
      <c r="N126" s="13" t="s">
        <v>32</v>
      </c>
      <c r="O126" s="32" t="s">
        <v>29</v>
      </c>
      <c r="P126" s="13" t="s">
        <v>158</v>
      </c>
      <c r="Q126" s="28" t="s">
        <v>159</v>
      </c>
      <c r="R126" s="13" t="s">
        <v>535</v>
      </c>
      <c r="S126" s="42"/>
    </row>
    <row r="127" spans="1:19" ht="80.5" x14ac:dyDescent="0.25">
      <c r="A127" s="5">
        <f t="shared" si="2"/>
        <v>125</v>
      </c>
      <c r="B127" s="13" t="s">
        <v>21</v>
      </c>
      <c r="C127" s="13" t="s">
        <v>539</v>
      </c>
      <c r="D127" s="13" t="s">
        <v>526</v>
      </c>
      <c r="E127" s="27" t="s">
        <v>99</v>
      </c>
      <c r="F127" s="1" t="s">
        <v>546</v>
      </c>
      <c r="G127" s="1" t="s">
        <v>547</v>
      </c>
      <c r="H127" s="1" t="s">
        <v>548</v>
      </c>
      <c r="I127" s="13" t="s">
        <v>21</v>
      </c>
      <c r="J127" s="67">
        <v>45042</v>
      </c>
      <c r="K127" s="67">
        <v>45047</v>
      </c>
      <c r="L127" s="67">
        <v>45047</v>
      </c>
      <c r="M127" s="52" t="s">
        <v>530</v>
      </c>
      <c r="N127" s="13" t="s">
        <v>32</v>
      </c>
      <c r="O127" s="32" t="s">
        <v>29</v>
      </c>
      <c r="P127" s="13" t="s">
        <v>158</v>
      </c>
      <c r="Q127" s="28" t="s">
        <v>159</v>
      </c>
      <c r="R127" s="13" t="s">
        <v>535</v>
      </c>
      <c r="S127" s="42"/>
    </row>
    <row r="128" spans="1:19" ht="172.5" x14ac:dyDescent="0.25">
      <c r="A128" s="5">
        <f t="shared" si="2"/>
        <v>126</v>
      </c>
      <c r="B128" s="13" t="s">
        <v>21</v>
      </c>
      <c r="C128" s="13" t="s">
        <v>539</v>
      </c>
      <c r="D128" s="13" t="s">
        <v>526</v>
      </c>
      <c r="E128" s="27" t="s">
        <v>103</v>
      </c>
      <c r="F128" s="1" t="s">
        <v>549</v>
      </c>
      <c r="G128" s="1" t="s">
        <v>550</v>
      </c>
      <c r="H128" s="1" t="s">
        <v>551</v>
      </c>
      <c r="I128" s="13" t="s">
        <v>21</v>
      </c>
      <c r="J128" s="67">
        <v>45042</v>
      </c>
      <c r="K128" s="67">
        <v>45047</v>
      </c>
      <c r="L128" s="67">
        <v>45047</v>
      </c>
      <c r="M128" s="52" t="s">
        <v>530</v>
      </c>
      <c r="N128" s="13" t="s">
        <v>32</v>
      </c>
      <c r="O128" s="32" t="s">
        <v>29</v>
      </c>
      <c r="P128" s="13" t="s">
        <v>158</v>
      </c>
      <c r="Q128" s="28" t="s">
        <v>159</v>
      </c>
      <c r="R128" s="13" t="s">
        <v>552</v>
      </c>
      <c r="S128" s="42"/>
    </row>
    <row r="129" spans="1:19" ht="80.5" x14ac:dyDescent="0.25">
      <c r="A129" s="5">
        <f t="shared" si="2"/>
        <v>127</v>
      </c>
      <c r="B129" s="13" t="s">
        <v>21</v>
      </c>
      <c r="C129" s="13" t="s">
        <v>525</v>
      </c>
      <c r="D129" s="13" t="s">
        <v>526</v>
      </c>
      <c r="E129" s="27" t="s">
        <v>107</v>
      </c>
      <c r="F129" s="1" t="s">
        <v>553</v>
      </c>
      <c r="G129" s="1" t="s">
        <v>554</v>
      </c>
      <c r="H129" s="17" t="s">
        <v>555</v>
      </c>
      <c r="I129" s="13" t="s">
        <v>21</v>
      </c>
      <c r="J129" s="67">
        <v>45042</v>
      </c>
      <c r="K129" s="67">
        <v>45047</v>
      </c>
      <c r="L129" s="67">
        <v>45047</v>
      </c>
      <c r="M129" s="52" t="s">
        <v>530</v>
      </c>
      <c r="N129" s="13" t="s">
        <v>32</v>
      </c>
      <c r="O129" s="32" t="s">
        <v>29</v>
      </c>
      <c r="P129" s="13" t="s">
        <v>158</v>
      </c>
      <c r="Q129" s="28" t="s">
        <v>159</v>
      </c>
      <c r="R129" s="13" t="s">
        <v>552</v>
      </c>
      <c r="S129" s="42"/>
    </row>
    <row r="130" spans="1:19" ht="46" x14ac:dyDescent="0.25">
      <c r="A130" s="5">
        <f t="shared" si="2"/>
        <v>128</v>
      </c>
      <c r="B130" s="13" t="s">
        <v>21</v>
      </c>
      <c r="C130" s="13" t="s">
        <v>525</v>
      </c>
      <c r="D130" s="13" t="s">
        <v>526</v>
      </c>
      <c r="E130" s="27" t="s">
        <v>111</v>
      </c>
      <c r="F130" s="1" t="s">
        <v>556</v>
      </c>
      <c r="G130" s="1" t="s">
        <v>557</v>
      </c>
      <c r="H130" s="1" t="s">
        <v>558</v>
      </c>
      <c r="I130" s="13" t="s">
        <v>21</v>
      </c>
      <c r="J130" s="67">
        <v>45042</v>
      </c>
      <c r="K130" s="67">
        <v>45047</v>
      </c>
      <c r="L130" s="67">
        <v>45047</v>
      </c>
      <c r="M130" s="52" t="s">
        <v>530</v>
      </c>
      <c r="N130" s="13">
        <v>1</v>
      </c>
      <c r="O130" s="32" t="s">
        <v>29</v>
      </c>
      <c r="P130" s="13" t="s">
        <v>158</v>
      </c>
      <c r="Q130" s="28" t="s">
        <v>159</v>
      </c>
      <c r="R130" s="13" t="s">
        <v>552</v>
      </c>
      <c r="S130" s="42"/>
    </row>
    <row r="131" spans="1:19" ht="149.5" x14ac:dyDescent="0.25">
      <c r="A131" s="5">
        <f t="shared" si="2"/>
        <v>129</v>
      </c>
      <c r="B131" s="13" t="s">
        <v>21</v>
      </c>
      <c r="C131" s="13" t="s">
        <v>539</v>
      </c>
      <c r="D131" s="13" t="s">
        <v>526</v>
      </c>
      <c r="E131" s="27" t="s">
        <v>115</v>
      </c>
      <c r="F131" s="1" t="s">
        <v>559</v>
      </c>
      <c r="G131" s="1" t="s">
        <v>560</v>
      </c>
      <c r="H131" s="1" t="s">
        <v>561</v>
      </c>
      <c r="I131" s="13" t="s">
        <v>21</v>
      </c>
      <c r="J131" s="67">
        <v>45042</v>
      </c>
      <c r="K131" s="67">
        <v>45047</v>
      </c>
      <c r="L131" s="67">
        <v>45047</v>
      </c>
      <c r="M131" s="52" t="s">
        <v>530</v>
      </c>
      <c r="N131" s="13" t="s">
        <v>32</v>
      </c>
      <c r="O131" s="32" t="s">
        <v>29</v>
      </c>
      <c r="P131" s="13" t="s">
        <v>158</v>
      </c>
      <c r="Q131" s="28" t="s">
        <v>159</v>
      </c>
      <c r="R131" s="13" t="s">
        <v>552</v>
      </c>
      <c r="S131" s="42"/>
    </row>
    <row r="132" spans="1:19" ht="287.5" x14ac:dyDescent="0.25">
      <c r="A132" s="5">
        <f t="shared" si="2"/>
        <v>130</v>
      </c>
      <c r="B132" s="13" t="s">
        <v>21</v>
      </c>
      <c r="C132" s="13" t="s">
        <v>539</v>
      </c>
      <c r="D132" s="13" t="s">
        <v>526</v>
      </c>
      <c r="E132" s="27" t="s">
        <v>265</v>
      </c>
      <c r="F132" s="1" t="s">
        <v>562</v>
      </c>
      <c r="G132" s="1" t="s">
        <v>563</v>
      </c>
      <c r="H132" s="1" t="s">
        <v>564</v>
      </c>
      <c r="I132" s="13" t="s">
        <v>21</v>
      </c>
      <c r="J132" s="67">
        <v>45042</v>
      </c>
      <c r="K132" s="67">
        <v>45047</v>
      </c>
      <c r="L132" s="67">
        <v>45047</v>
      </c>
      <c r="M132" s="52" t="s">
        <v>530</v>
      </c>
      <c r="N132" s="13" t="s">
        <v>32</v>
      </c>
      <c r="O132" s="32" t="s">
        <v>29</v>
      </c>
      <c r="P132" s="13" t="s">
        <v>158</v>
      </c>
      <c r="Q132" s="28" t="s">
        <v>159</v>
      </c>
      <c r="R132" s="13" t="s">
        <v>552</v>
      </c>
      <c r="S132" s="42"/>
    </row>
    <row r="133" spans="1:19" ht="409.5" x14ac:dyDescent="0.25">
      <c r="A133" s="5">
        <f t="shared" si="2"/>
        <v>131</v>
      </c>
      <c r="B133" s="13" t="s">
        <v>507</v>
      </c>
      <c r="C133" s="13" t="s">
        <v>56</v>
      </c>
      <c r="D133" s="13" t="s">
        <v>565</v>
      </c>
      <c r="E133" s="27" t="s">
        <v>24</v>
      </c>
      <c r="F133" s="1" t="s">
        <v>566</v>
      </c>
      <c r="G133" s="1" t="s">
        <v>567</v>
      </c>
      <c r="H133" s="1" t="s">
        <v>568</v>
      </c>
      <c r="I133" s="13" t="s">
        <v>507</v>
      </c>
      <c r="J133" s="67">
        <v>45042</v>
      </c>
      <c r="K133" s="67">
        <v>45047</v>
      </c>
      <c r="L133" s="67">
        <v>45047</v>
      </c>
      <c r="M133" s="52" t="s">
        <v>569</v>
      </c>
      <c r="N133" s="13" t="s">
        <v>32</v>
      </c>
      <c r="O133" s="32" t="s">
        <v>29</v>
      </c>
      <c r="P133" s="13" t="s">
        <v>158</v>
      </c>
      <c r="Q133" s="28" t="s">
        <v>159</v>
      </c>
      <c r="R133" s="13" t="s">
        <v>198</v>
      </c>
      <c r="S133" s="42"/>
    </row>
    <row r="134" spans="1:19" ht="253" x14ac:dyDescent="0.25">
      <c r="A134" s="5">
        <f t="shared" si="2"/>
        <v>132</v>
      </c>
      <c r="B134" s="13" t="s">
        <v>507</v>
      </c>
      <c r="C134" s="13" t="s">
        <v>56</v>
      </c>
      <c r="D134" s="13" t="s">
        <v>565</v>
      </c>
      <c r="E134" s="27" t="s">
        <v>34</v>
      </c>
      <c r="F134" s="1" t="s">
        <v>570</v>
      </c>
      <c r="G134" s="1" t="s">
        <v>571</v>
      </c>
      <c r="H134" s="1" t="s">
        <v>572</v>
      </c>
      <c r="I134" s="13" t="s">
        <v>507</v>
      </c>
      <c r="J134" s="67">
        <v>45042</v>
      </c>
      <c r="K134" s="67">
        <v>45047</v>
      </c>
      <c r="L134" s="67">
        <v>45047</v>
      </c>
      <c r="M134" s="52" t="s">
        <v>569</v>
      </c>
      <c r="N134" s="13" t="s">
        <v>32</v>
      </c>
      <c r="O134" s="32" t="s">
        <v>29</v>
      </c>
      <c r="P134" s="13" t="s">
        <v>158</v>
      </c>
      <c r="Q134" s="28" t="s">
        <v>159</v>
      </c>
      <c r="R134" s="13" t="s">
        <v>198</v>
      </c>
      <c r="S134" s="42"/>
    </row>
    <row r="135" spans="1:19" ht="138" x14ac:dyDescent="0.25">
      <c r="A135" s="5">
        <f t="shared" si="2"/>
        <v>133</v>
      </c>
      <c r="B135" s="13" t="s">
        <v>507</v>
      </c>
      <c r="C135" s="13" t="s">
        <v>56</v>
      </c>
      <c r="D135" s="13" t="s">
        <v>565</v>
      </c>
      <c r="E135" s="27" t="s">
        <v>39</v>
      </c>
      <c r="F135" s="1" t="s">
        <v>573</v>
      </c>
      <c r="G135" s="1" t="s">
        <v>574</v>
      </c>
      <c r="H135" s="1" t="s">
        <v>575</v>
      </c>
      <c r="I135" s="13" t="s">
        <v>507</v>
      </c>
      <c r="J135" s="67">
        <v>45042</v>
      </c>
      <c r="K135" s="67">
        <v>45047</v>
      </c>
      <c r="L135" s="67">
        <v>45047</v>
      </c>
      <c r="M135" s="52" t="s">
        <v>569</v>
      </c>
      <c r="N135" s="13" t="s">
        <v>32</v>
      </c>
      <c r="O135" s="32" t="s">
        <v>29</v>
      </c>
      <c r="P135" s="13" t="s">
        <v>158</v>
      </c>
      <c r="Q135" s="28" t="s">
        <v>159</v>
      </c>
      <c r="R135" s="13" t="s">
        <v>198</v>
      </c>
      <c r="S135" s="42"/>
    </row>
    <row r="136" spans="1:19" ht="57.5" x14ac:dyDescent="0.25">
      <c r="A136" s="5">
        <f t="shared" si="2"/>
        <v>134</v>
      </c>
      <c r="B136" s="13" t="s">
        <v>507</v>
      </c>
      <c r="C136" s="13" t="s">
        <v>56</v>
      </c>
      <c r="D136" s="13" t="s">
        <v>565</v>
      </c>
      <c r="E136" s="27" t="s">
        <v>45</v>
      </c>
      <c r="F136" s="1" t="s">
        <v>576</v>
      </c>
      <c r="G136" s="1" t="s">
        <v>577</v>
      </c>
      <c r="H136" s="1" t="s">
        <v>578</v>
      </c>
      <c r="I136" s="13" t="s">
        <v>507</v>
      </c>
      <c r="J136" s="67">
        <v>45042</v>
      </c>
      <c r="K136" s="67">
        <v>45047</v>
      </c>
      <c r="L136" s="67">
        <v>45047</v>
      </c>
      <c r="M136" s="52" t="s">
        <v>569</v>
      </c>
      <c r="N136" s="13" t="s">
        <v>32</v>
      </c>
      <c r="O136" s="32" t="s">
        <v>29</v>
      </c>
      <c r="P136" s="13" t="s">
        <v>158</v>
      </c>
      <c r="Q136" s="28" t="s">
        <v>159</v>
      </c>
      <c r="R136" s="13" t="s">
        <v>198</v>
      </c>
      <c r="S136" s="42"/>
    </row>
    <row r="137" spans="1:19" ht="126.5" x14ac:dyDescent="0.25">
      <c r="A137" s="5">
        <f t="shared" si="2"/>
        <v>135</v>
      </c>
      <c r="B137" s="13" t="s">
        <v>507</v>
      </c>
      <c r="C137" s="13" t="s">
        <v>56</v>
      </c>
      <c r="D137" s="13" t="s">
        <v>565</v>
      </c>
      <c r="E137" s="27" t="s">
        <v>92</v>
      </c>
      <c r="F137" s="1" t="s">
        <v>522</v>
      </c>
      <c r="G137" s="1" t="s">
        <v>579</v>
      </c>
      <c r="H137" s="1" t="s">
        <v>580</v>
      </c>
      <c r="I137" s="13" t="s">
        <v>507</v>
      </c>
      <c r="J137" s="67">
        <v>45042</v>
      </c>
      <c r="K137" s="67">
        <v>45047</v>
      </c>
      <c r="L137" s="67">
        <v>45047</v>
      </c>
      <c r="M137" s="52" t="s">
        <v>569</v>
      </c>
      <c r="N137" s="13" t="s">
        <v>32</v>
      </c>
      <c r="O137" s="32" t="s">
        <v>29</v>
      </c>
      <c r="P137" s="13" t="s">
        <v>158</v>
      </c>
      <c r="Q137" s="28" t="s">
        <v>159</v>
      </c>
      <c r="R137" s="13" t="s">
        <v>198</v>
      </c>
      <c r="S137" s="42"/>
    </row>
    <row r="138" spans="1:19" ht="161" x14ac:dyDescent="0.25">
      <c r="A138" s="5">
        <f t="shared" si="2"/>
        <v>136</v>
      </c>
      <c r="B138" s="13" t="s">
        <v>507</v>
      </c>
      <c r="C138" s="13" t="s">
        <v>56</v>
      </c>
      <c r="D138" s="13" t="s">
        <v>565</v>
      </c>
      <c r="E138" s="27" t="s">
        <v>99</v>
      </c>
      <c r="F138" s="1" t="s">
        <v>581</v>
      </c>
      <c r="G138" s="1" t="s">
        <v>582</v>
      </c>
      <c r="H138" s="1" t="s">
        <v>583</v>
      </c>
      <c r="I138" s="13" t="s">
        <v>507</v>
      </c>
      <c r="J138" s="67">
        <v>45042</v>
      </c>
      <c r="K138" s="67">
        <v>45047</v>
      </c>
      <c r="L138" s="67">
        <v>45047</v>
      </c>
      <c r="M138" s="52" t="s">
        <v>569</v>
      </c>
      <c r="N138" s="13" t="s">
        <v>32</v>
      </c>
      <c r="O138" s="32" t="s">
        <v>29</v>
      </c>
      <c r="P138" s="13" t="s">
        <v>158</v>
      </c>
      <c r="Q138" s="28" t="s">
        <v>159</v>
      </c>
      <c r="R138" s="13" t="s">
        <v>198</v>
      </c>
      <c r="S138" s="42"/>
    </row>
    <row r="139" spans="1:19" ht="409.5" x14ac:dyDescent="0.25">
      <c r="A139" s="5">
        <f t="shared" si="2"/>
        <v>137</v>
      </c>
      <c r="B139" s="13" t="s">
        <v>21</v>
      </c>
      <c r="C139" s="13" t="s">
        <v>584</v>
      </c>
      <c r="D139" s="13" t="s">
        <v>585</v>
      </c>
      <c r="E139" s="27" t="s">
        <v>24</v>
      </c>
      <c r="F139" s="1" t="s">
        <v>586</v>
      </c>
      <c r="G139" s="1" t="s">
        <v>587</v>
      </c>
      <c r="H139" s="1" t="s">
        <v>588</v>
      </c>
      <c r="I139" s="13" t="s">
        <v>21</v>
      </c>
      <c r="J139" s="67">
        <v>45044</v>
      </c>
      <c r="K139" s="67">
        <v>45049</v>
      </c>
      <c r="L139" s="67">
        <v>45049</v>
      </c>
      <c r="M139" s="52" t="s">
        <v>589</v>
      </c>
      <c r="N139" s="13" t="s">
        <v>32</v>
      </c>
      <c r="O139" s="32" t="s">
        <v>29</v>
      </c>
      <c r="P139" s="13" t="s">
        <v>62</v>
      </c>
      <c r="Q139" s="28" t="s">
        <v>63</v>
      </c>
      <c r="R139" s="13" t="s">
        <v>64</v>
      </c>
      <c r="S139" s="42"/>
    </row>
    <row r="140" spans="1:19" ht="161" x14ac:dyDescent="0.25">
      <c r="A140" s="5">
        <f t="shared" ref="A140:A206" si="3">A139+1</f>
        <v>138</v>
      </c>
      <c r="B140" s="13" t="s">
        <v>21</v>
      </c>
      <c r="C140" s="13" t="s">
        <v>584</v>
      </c>
      <c r="D140" s="13" t="s">
        <v>585</v>
      </c>
      <c r="E140" s="27" t="s">
        <v>34</v>
      </c>
      <c r="F140" s="1" t="s">
        <v>590</v>
      </c>
      <c r="G140" s="1" t="s">
        <v>591</v>
      </c>
      <c r="H140" s="1" t="s">
        <v>592</v>
      </c>
      <c r="I140" s="13" t="s">
        <v>21</v>
      </c>
      <c r="J140" s="67">
        <v>45044</v>
      </c>
      <c r="K140" s="67">
        <v>45049</v>
      </c>
      <c r="L140" s="67">
        <v>45049</v>
      </c>
      <c r="M140" s="52" t="s">
        <v>589</v>
      </c>
      <c r="N140" s="13" t="s">
        <v>32</v>
      </c>
      <c r="O140" s="32" t="s">
        <v>29</v>
      </c>
      <c r="P140" s="13" t="s">
        <v>62</v>
      </c>
      <c r="Q140" s="28" t="s">
        <v>63</v>
      </c>
      <c r="R140" s="13" t="s">
        <v>64</v>
      </c>
      <c r="S140" s="42"/>
    </row>
    <row r="141" spans="1:19" ht="218.5" x14ac:dyDescent="0.25">
      <c r="A141" s="5">
        <f t="shared" si="3"/>
        <v>139</v>
      </c>
      <c r="B141" s="13" t="s">
        <v>21</v>
      </c>
      <c r="C141" s="13" t="s">
        <v>584</v>
      </c>
      <c r="D141" s="13" t="s">
        <v>585</v>
      </c>
      <c r="E141" s="27" t="s">
        <v>39</v>
      </c>
      <c r="F141" s="1" t="s">
        <v>593</v>
      </c>
      <c r="G141" s="1" t="s">
        <v>594</v>
      </c>
      <c r="H141" s="1" t="s">
        <v>595</v>
      </c>
      <c r="I141" s="13" t="s">
        <v>21</v>
      </c>
      <c r="J141" s="67">
        <v>45044</v>
      </c>
      <c r="K141" s="67">
        <v>45049</v>
      </c>
      <c r="L141" s="67">
        <v>45049</v>
      </c>
      <c r="M141" s="52" t="s">
        <v>589</v>
      </c>
      <c r="N141" s="13" t="s">
        <v>32</v>
      </c>
      <c r="O141" s="32" t="s">
        <v>29</v>
      </c>
      <c r="P141" s="13" t="s">
        <v>62</v>
      </c>
      <c r="Q141" s="28" t="s">
        <v>63</v>
      </c>
      <c r="R141" s="13" t="s">
        <v>64</v>
      </c>
      <c r="S141" s="42"/>
    </row>
    <row r="142" spans="1:19" ht="161" x14ac:dyDescent="0.25">
      <c r="A142" s="5">
        <f t="shared" si="3"/>
        <v>140</v>
      </c>
      <c r="B142" s="13" t="s">
        <v>21</v>
      </c>
      <c r="C142" s="13" t="s">
        <v>584</v>
      </c>
      <c r="D142" s="13" t="s">
        <v>585</v>
      </c>
      <c r="E142" s="27" t="s">
        <v>45</v>
      </c>
      <c r="F142" s="1" t="s">
        <v>596</v>
      </c>
      <c r="G142" s="1" t="s">
        <v>597</v>
      </c>
      <c r="H142" s="1" t="s">
        <v>598</v>
      </c>
      <c r="I142" s="13" t="s">
        <v>21</v>
      </c>
      <c r="J142" s="67">
        <v>45044</v>
      </c>
      <c r="K142" s="67">
        <v>45049</v>
      </c>
      <c r="L142" s="67">
        <v>45049</v>
      </c>
      <c r="M142" s="52" t="s">
        <v>589</v>
      </c>
      <c r="N142" s="13" t="s">
        <v>32</v>
      </c>
      <c r="O142" s="32" t="s">
        <v>29</v>
      </c>
      <c r="P142" s="13" t="s">
        <v>62</v>
      </c>
      <c r="Q142" s="28" t="s">
        <v>63</v>
      </c>
      <c r="R142" s="13" t="s">
        <v>64</v>
      </c>
      <c r="S142" s="42"/>
    </row>
    <row r="143" spans="1:19" ht="276" x14ac:dyDescent="0.25">
      <c r="A143" s="5">
        <f t="shared" si="3"/>
        <v>141</v>
      </c>
      <c r="B143" s="13" t="s">
        <v>21</v>
      </c>
      <c r="C143" s="13" t="s">
        <v>584</v>
      </c>
      <c r="D143" s="13" t="s">
        <v>585</v>
      </c>
      <c r="E143" s="27" t="s">
        <v>92</v>
      </c>
      <c r="F143" s="1" t="s">
        <v>599</v>
      </c>
      <c r="G143" s="1" t="s">
        <v>600</v>
      </c>
      <c r="H143" s="1" t="s">
        <v>601</v>
      </c>
      <c r="I143" s="13" t="s">
        <v>21</v>
      </c>
      <c r="J143" s="67">
        <v>45044</v>
      </c>
      <c r="K143" s="67">
        <v>45049</v>
      </c>
      <c r="L143" s="67">
        <v>45049</v>
      </c>
      <c r="M143" s="52" t="s">
        <v>589</v>
      </c>
      <c r="N143" s="13">
        <v>1</v>
      </c>
      <c r="O143" s="32" t="s">
        <v>29</v>
      </c>
      <c r="P143" s="13" t="s">
        <v>71</v>
      </c>
      <c r="Q143" s="28" t="s">
        <v>72</v>
      </c>
      <c r="R143" s="13" t="s">
        <v>198</v>
      </c>
      <c r="S143" s="42"/>
    </row>
    <row r="144" spans="1:19" ht="172.5" x14ac:dyDescent="0.25">
      <c r="A144" s="5">
        <f t="shared" si="3"/>
        <v>142</v>
      </c>
      <c r="B144" s="13" t="s">
        <v>21</v>
      </c>
      <c r="C144" s="13" t="s">
        <v>584</v>
      </c>
      <c r="D144" s="13" t="s">
        <v>585</v>
      </c>
      <c r="E144" s="27" t="s">
        <v>99</v>
      </c>
      <c r="F144" s="1" t="s">
        <v>602</v>
      </c>
      <c r="G144" s="1" t="s">
        <v>603</v>
      </c>
      <c r="H144" s="1" t="s">
        <v>604</v>
      </c>
      <c r="I144" s="13" t="s">
        <v>21</v>
      </c>
      <c r="J144" s="67">
        <v>45044</v>
      </c>
      <c r="K144" s="67">
        <v>45049</v>
      </c>
      <c r="L144" s="67">
        <v>45049</v>
      </c>
      <c r="M144" s="52" t="s">
        <v>589</v>
      </c>
      <c r="N144" s="13">
        <v>1</v>
      </c>
      <c r="O144" s="32" t="s">
        <v>29</v>
      </c>
      <c r="P144" s="13" t="s">
        <v>175</v>
      </c>
      <c r="Q144" s="28" t="s">
        <v>176</v>
      </c>
      <c r="R144" s="29" t="s">
        <v>184</v>
      </c>
      <c r="S144" s="42"/>
    </row>
    <row r="145" spans="1:19" ht="138" x14ac:dyDescent="0.25">
      <c r="A145" s="5">
        <f t="shared" si="3"/>
        <v>143</v>
      </c>
      <c r="B145" s="13" t="s">
        <v>21</v>
      </c>
      <c r="C145" s="5" t="s">
        <v>584</v>
      </c>
      <c r="D145" s="13" t="s">
        <v>585</v>
      </c>
      <c r="E145" s="27" t="s">
        <v>103</v>
      </c>
      <c r="F145" s="1" t="s">
        <v>605</v>
      </c>
      <c r="G145" s="1" t="s">
        <v>606</v>
      </c>
      <c r="H145" s="1" t="s">
        <v>607</v>
      </c>
      <c r="I145" s="13" t="s">
        <v>21</v>
      </c>
      <c r="J145" s="67">
        <v>45044</v>
      </c>
      <c r="K145" s="67">
        <v>45049</v>
      </c>
      <c r="L145" s="67">
        <v>45049</v>
      </c>
      <c r="M145" s="52" t="s">
        <v>589</v>
      </c>
      <c r="N145" s="13" t="s">
        <v>32</v>
      </c>
      <c r="O145" s="32" t="s">
        <v>29</v>
      </c>
      <c r="P145" s="13" t="s">
        <v>175</v>
      </c>
      <c r="Q145" s="28" t="s">
        <v>176</v>
      </c>
      <c r="R145" s="29" t="s">
        <v>184</v>
      </c>
      <c r="S145" s="42"/>
    </row>
    <row r="146" spans="1:19" ht="92" x14ac:dyDescent="0.25">
      <c r="A146" s="5">
        <f t="shared" si="3"/>
        <v>144</v>
      </c>
      <c r="B146" s="13" t="s">
        <v>507</v>
      </c>
      <c r="C146" s="5" t="s">
        <v>73</v>
      </c>
      <c r="D146" s="13" t="s">
        <v>608</v>
      </c>
      <c r="E146" s="46" t="s">
        <v>24</v>
      </c>
      <c r="F146" s="1" t="s">
        <v>609</v>
      </c>
      <c r="G146" s="1" t="s">
        <v>610</v>
      </c>
      <c r="H146" s="1" t="s">
        <v>611</v>
      </c>
      <c r="I146" s="13" t="s">
        <v>507</v>
      </c>
      <c r="J146" s="67">
        <v>45044</v>
      </c>
      <c r="K146" s="67">
        <v>45049</v>
      </c>
      <c r="L146" s="67">
        <v>45049</v>
      </c>
      <c r="M146" s="52" t="s">
        <v>612</v>
      </c>
      <c r="N146" s="13" t="s">
        <v>32</v>
      </c>
      <c r="O146" s="32" t="s">
        <v>29</v>
      </c>
      <c r="P146" s="13" t="s">
        <v>158</v>
      </c>
      <c r="Q146" s="28" t="s">
        <v>159</v>
      </c>
      <c r="R146" s="13" t="s">
        <v>198</v>
      </c>
      <c r="S146" s="42"/>
    </row>
    <row r="147" spans="1:19" ht="172.5" x14ac:dyDescent="0.25">
      <c r="A147" s="5">
        <f t="shared" si="3"/>
        <v>145</v>
      </c>
      <c r="B147" s="13" t="s">
        <v>21</v>
      </c>
      <c r="C147" s="5" t="s">
        <v>613</v>
      </c>
      <c r="D147" s="13" t="s">
        <v>614</v>
      </c>
      <c r="E147" s="46" t="s">
        <v>24</v>
      </c>
      <c r="F147" s="1" t="s">
        <v>615</v>
      </c>
      <c r="G147" s="1" t="s">
        <v>616</v>
      </c>
      <c r="H147" s="1" t="s">
        <v>617</v>
      </c>
      <c r="I147" s="13" t="s">
        <v>21</v>
      </c>
      <c r="J147" s="67">
        <v>45048</v>
      </c>
      <c r="K147" s="67">
        <v>45051</v>
      </c>
      <c r="L147" s="67">
        <v>45051</v>
      </c>
      <c r="M147" s="56" t="s">
        <v>618</v>
      </c>
      <c r="N147" s="13" t="s">
        <v>32</v>
      </c>
      <c r="O147" s="32" t="s">
        <v>29</v>
      </c>
      <c r="P147" s="13" t="s">
        <v>158</v>
      </c>
      <c r="Q147" s="28" t="s">
        <v>159</v>
      </c>
      <c r="R147" s="13" t="s">
        <v>160</v>
      </c>
      <c r="S147" s="42"/>
    </row>
    <row r="148" spans="1:19" ht="161" x14ac:dyDescent="0.25">
      <c r="A148" s="5">
        <f t="shared" si="3"/>
        <v>146</v>
      </c>
      <c r="B148" s="13" t="s">
        <v>21</v>
      </c>
      <c r="C148" s="5" t="s">
        <v>613</v>
      </c>
      <c r="D148" s="13" t="s">
        <v>614</v>
      </c>
      <c r="E148" s="46" t="s">
        <v>34</v>
      </c>
      <c r="F148" s="1" t="s">
        <v>619</v>
      </c>
      <c r="G148" s="1" t="s">
        <v>620</v>
      </c>
      <c r="H148" s="1" t="s">
        <v>621</v>
      </c>
      <c r="I148" s="13" t="s">
        <v>21</v>
      </c>
      <c r="J148" s="67">
        <v>45048</v>
      </c>
      <c r="K148" s="67">
        <v>45051</v>
      </c>
      <c r="L148" s="67">
        <v>45051</v>
      </c>
      <c r="M148" s="56" t="s">
        <v>618</v>
      </c>
      <c r="N148" s="13" t="s">
        <v>32</v>
      </c>
      <c r="O148" s="32" t="s">
        <v>29</v>
      </c>
      <c r="P148" s="13" t="s">
        <v>158</v>
      </c>
      <c r="Q148" s="28" t="s">
        <v>159</v>
      </c>
      <c r="R148" s="13" t="s">
        <v>160</v>
      </c>
      <c r="S148" s="42"/>
    </row>
    <row r="149" spans="1:19" ht="264.5" x14ac:dyDescent="0.25">
      <c r="A149" s="5">
        <f t="shared" si="3"/>
        <v>147</v>
      </c>
      <c r="B149" s="13" t="s">
        <v>21</v>
      </c>
      <c r="C149" s="5" t="s">
        <v>613</v>
      </c>
      <c r="D149" s="13" t="s">
        <v>614</v>
      </c>
      <c r="E149" s="46" t="s">
        <v>39</v>
      </c>
      <c r="F149" s="1" t="s">
        <v>622</v>
      </c>
      <c r="G149" s="1" t="s">
        <v>623</v>
      </c>
      <c r="H149" s="1" t="s">
        <v>624</v>
      </c>
      <c r="I149" s="13" t="s">
        <v>21</v>
      </c>
      <c r="J149" s="67">
        <v>45048</v>
      </c>
      <c r="K149" s="67">
        <v>45051</v>
      </c>
      <c r="L149" s="67">
        <v>45051</v>
      </c>
      <c r="M149" s="56" t="s">
        <v>618</v>
      </c>
      <c r="N149" s="13" t="s">
        <v>32</v>
      </c>
      <c r="O149" s="32" t="s">
        <v>29</v>
      </c>
      <c r="P149" s="13" t="s">
        <v>158</v>
      </c>
      <c r="Q149" s="28" t="s">
        <v>159</v>
      </c>
      <c r="R149" s="13" t="s">
        <v>160</v>
      </c>
      <c r="S149" s="42"/>
    </row>
    <row r="150" spans="1:19" ht="253" x14ac:dyDescent="0.25">
      <c r="A150" s="5">
        <f t="shared" si="3"/>
        <v>148</v>
      </c>
      <c r="B150" s="13" t="s">
        <v>21</v>
      </c>
      <c r="C150" s="5" t="s">
        <v>613</v>
      </c>
      <c r="D150" s="13" t="s">
        <v>614</v>
      </c>
      <c r="E150" s="46" t="s">
        <v>45</v>
      </c>
      <c r="F150" s="1" t="s">
        <v>625</v>
      </c>
      <c r="G150" s="1" t="s">
        <v>626</v>
      </c>
      <c r="H150" s="1" t="s">
        <v>627</v>
      </c>
      <c r="I150" s="13" t="s">
        <v>21</v>
      </c>
      <c r="J150" s="67">
        <v>45048</v>
      </c>
      <c r="K150" s="67">
        <v>45051</v>
      </c>
      <c r="L150" s="67">
        <v>45051</v>
      </c>
      <c r="M150" s="56" t="s">
        <v>618</v>
      </c>
      <c r="N150" s="13" t="s">
        <v>32</v>
      </c>
      <c r="O150" s="32" t="s">
        <v>29</v>
      </c>
      <c r="P150" s="13" t="s">
        <v>158</v>
      </c>
      <c r="Q150" s="28" t="s">
        <v>159</v>
      </c>
      <c r="R150" s="13" t="s">
        <v>160</v>
      </c>
      <c r="S150" s="42"/>
    </row>
    <row r="151" spans="1:19" ht="149.5" x14ac:dyDescent="0.25">
      <c r="A151" s="5">
        <f t="shared" si="3"/>
        <v>149</v>
      </c>
      <c r="B151" s="13" t="s">
        <v>21</v>
      </c>
      <c r="C151" s="5" t="s">
        <v>613</v>
      </c>
      <c r="D151" s="13" t="s">
        <v>614</v>
      </c>
      <c r="E151" s="46" t="s">
        <v>92</v>
      </c>
      <c r="F151" s="1" t="s">
        <v>628</v>
      </c>
      <c r="G151" s="1" t="s">
        <v>629</v>
      </c>
      <c r="H151" s="1" t="s">
        <v>630</v>
      </c>
      <c r="I151" s="13" t="s">
        <v>21</v>
      </c>
      <c r="J151" s="67">
        <v>45048</v>
      </c>
      <c r="K151" s="67">
        <v>45051</v>
      </c>
      <c r="L151" s="67">
        <v>45051</v>
      </c>
      <c r="M151" s="56" t="s">
        <v>618</v>
      </c>
      <c r="N151" s="13" t="s">
        <v>32</v>
      </c>
      <c r="O151" s="32" t="s">
        <v>29</v>
      </c>
      <c r="P151" s="13" t="s">
        <v>158</v>
      </c>
      <c r="Q151" s="28" t="s">
        <v>159</v>
      </c>
      <c r="R151" s="13" t="s">
        <v>160</v>
      </c>
      <c r="S151" s="42"/>
    </row>
    <row r="152" spans="1:19" ht="92" x14ac:dyDescent="0.25">
      <c r="A152" s="5">
        <f t="shared" si="3"/>
        <v>150</v>
      </c>
      <c r="B152" s="13" t="s">
        <v>631</v>
      </c>
      <c r="C152" s="5" t="s">
        <v>22</v>
      </c>
      <c r="D152" s="13" t="s">
        <v>632</v>
      </c>
      <c r="E152" s="46" t="s">
        <v>633</v>
      </c>
      <c r="F152" s="1" t="s">
        <v>634</v>
      </c>
      <c r="G152" s="1" t="s">
        <v>635</v>
      </c>
      <c r="H152" s="1" t="s">
        <v>636</v>
      </c>
      <c r="I152" s="13" t="s">
        <v>631</v>
      </c>
      <c r="J152" s="67">
        <v>45048</v>
      </c>
      <c r="K152" s="67">
        <v>45051</v>
      </c>
      <c r="L152" s="67">
        <v>45051</v>
      </c>
      <c r="M152" s="56" t="s">
        <v>637</v>
      </c>
      <c r="N152" s="13" t="s">
        <v>32</v>
      </c>
      <c r="O152" s="32" t="s">
        <v>29</v>
      </c>
      <c r="P152" s="13" t="s">
        <v>638</v>
      </c>
      <c r="Q152" s="28" t="s">
        <v>639</v>
      </c>
      <c r="R152" s="13" t="s">
        <v>640</v>
      </c>
      <c r="S152" s="42"/>
    </row>
    <row r="153" spans="1:19" ht="172.5" x14ac:dyDescent="0.25">
      <c r="A153" s="5">
        <f t="shared" si="3"/>
        <v>151</v>
      </c>
      <c r="B153" s="13" t="s">
        <v>218</v>
      </c>
      <c r="C153" s="5" t="s">
        <v>73</v>
      </c>
      <c r="D153" s="13" t="s">
        <v>641</v>
      </c>
      <c r="E153" s="46" t="s">
        <v>24</v>
      </c>
      <c r="F153" s="1" t="s">
        <v>642</v>
      </c>
      <c r="G153" s="1" t="s">
        <v>643</v>
      </c>
      <c r="H153" s="1" t="s">
        <v>644</v>
      </c>
      <c r="I153" s="13" t="s">
        <v>218</v>
      </c>
      <c r="J153" s="67">
        <v>45049</v>
      </c>
      <c r="K153" s="67">
        <v>45054</v>
      </c>
      <c r="L153" s="67">
        <v>45054</v>
      </c>
      <c r="M153" s="56" t="s">
        <v>645</v>
      </c>
      <c r="N153" s="13" t="s">
        <v>32</v>
      </c>
      <c r="O153" s="32" t="s">
        <v>29</v>
      </c>
      <c r="P153" s="13" t="s">
        <v>158</v>
      </c>
      <c r="Q153" s="28" t="s">
        <v>159</v>
      </c>
      <c r="R153" s="13" t="s">
        <v>198</v>
      </c>
      <c r="S153" s="42"/>
    </row>
    <row r="154" spans="1:19" ht="149.5" x14ac:dyDescent="0.25">
      <c r="A154" s="5">
        <f t="shared" si="3"/>
        <v>152</v>
      </c>
      <c r="B154" s="13" t="s">
        <v>218</v>
      </c>
      <c r="C154" s="5" t="s">
        <v>73</v>
      </c>
      <c r="D154" s="13" t="s">
        <v>641</v>
      </c>
      <c r="E154" s="46" t="s">
        <v>34</v>
      </c>
      <c r="F154" s="1" t="s">
        <v>646</v>
      </c>
      <c r="G154" s="1" t="s">
        <v>647</v>
      </c>
      <c r="H154" s="1" t="s">
        <v>648</v>
      </c>
      <c r="I154" s="13" t="s">
        <v>218</v>
      </c>
      <c r="J154" s="67">
        <v>45049</v>
      </c>
      <c r="K154" s="67">
        <v>45054</v>
      </c>
      <c r="L154" s="67">
        <v>45054</v>
      </c>
      <c r="M154" s="57" t="s">
        <v>645</v>
      </c>
      <c r="N154" s="13" t="s">
        <v>32</v>
      </c>
      <c r="O154" s="32" t="s">
        <v>29</v>
      </c>
      <c r="P154" s="13" t="s">
        <v>158</v>
      </c>
      <c r="Q154" s="28" t="s">
        <v>159</v>
      </c>
      <c r="R154" s="13" t="s">
        <v>198</v>
      </c>
      <c r="S154" s="42"/>
    </row>
    <row r="155" spans="1:19" ht="322" x14ac:dyDescent="0.25">
      <c r="A155" s="5">
        <f t="shared" si="3"/>
        <v>153</v>
      </c>
      <c r="B155" s="13" t="s">
        <v>218</v>
      </c>
      <c r="C155" s="5" t="s">
        <v>73</v>
      </c>
      <c r="D155" s="13" t="s">
        <v>641</v>
      </c>
      <c r="E155" s="46" t="s">
        <v>39</v>
      </c>
      <c r="F155" s="1" t="s">
        <v>649</v>
      </c>
      <c r="G155" s="1" t="s">
        <v>650</v>
      </c>
      <c r="H155" s="1" t="s">
        <v>651</v>
      </c>
      <c r="I155" s="13" t="s">
        <v>218</v>
      </c>
      <c r="J155" s="67">
        <v>45049</v>
      </c>
      <c r="K155" s="67">
        <v>45054</v>
      </c>
      <c r="L155" s="71">
        <v>45054</v>
      </c>
      <c r="M155" s="57" t="s">
        <v>645</v>
      </c>
      <c r="N155" s="13" t="s">
        <v>32</v>
      </c>
      <c r="O155" s="32" t="s">
        <v>29</v>
      </c>
      <c r="P155" s="13" t="s">
        <v>158</v>
      </c>
      <c r="Q155" s="28" t="s">
        <v>159</v>
      </c>
      <c r="R155" s="13" t="s">
        <v>425</v>
      </c>
      <c r="S155" s="42"/>
    </row>
    <row r="156" spans="1:19" ht="310.5" x14ac:dyDescent="0.25">
      <c r="A156" s="5">
        <f t="shared" si="3"/>
        <v>154</v>
      </c>
      <c r="B156" s="13" t="s">
        <v>218</v>
      </c>
      <c r="C156" s="5" t="s">
        <v>73</v>
      </c>
      <c r="D156" s="13" t="s">
        <v>641</v>
      </c>
      <c r="E156" s="46" t="s">
        <v>45</v>
      </c>
      <c r="F156" s="1" t="s">
        <v>652</v>
      </c>
      <c r="G156" s="1" t="s">
        <v>653</v>
      </c>
      <c r="H156" s="1" t="s">
        <v>654</v>
      </c>
      <c r="I156" s="13" t="s">
        <v>218</v>
      </c>
      <c r="J156" s="67">
        <v>45049</v>
      </c>
      <c r="K156" s="67">
        <v>45054</v>
      </c>
      <c r="L156" s="71">
        <v>45054</v>
      </c>
      <c r="M156" s="57" t="s">
        <v>645</v>
      </c>
      <c r="N156" s="13" t="s">
        <v>32</v>
      </c>
      <c r="O156" s="32" t="s">
        <v>29</v>
      </c>
      <c r="P156" s="13" t="s">
        <v>158</v>
      </c>
      <c r="Q156" s="28" t="s">
        <v>159</v>
      </c>
      <c r="R156" s="13" t="s">
        <v>198</v>
      </c>
      <c r="S156" s="42"/>
    </row>
    <row r="157" spans="1:19" ht="115" x14ac:dyDescent="0.25">
      <c r="A157" s="5">
        <f t="shared" si="3"/>
        <v>155</v>
      </c>
      <c r="B157" s="13" t="s">
        <v>21</v>
      </c>
      <c r="C157" s="5" t="s">
        <v>655</v>
      </c>
      <c r="D157" s="13" t="s">
        <v>656</v>
      </c>
      <c r="E157" s="46" t="s">
        <v>24</v>
      </c>
      <c r="F157" s="1" t="s">
        <v>657</v>
      </c>
      <c r="G157" s="1" t="s">
        <v>658</v>
      </c>
      <c r="H157" s="1" t="s">
        <v>659</v>
      </c>
      <c r="I157" s="13" t="s">
        <v>21</v>
      </c>
      <c r="J157" s="67">
        <v>45050</v>
      </c>
      <c r="K157" s="67">
        <v>45055</v>
      </c>
      <c r="L157" s="67">
        <v>45055</v>
      </c>
      <c r="M157" s="57" t="s">
        <v>660</v>
      </c>
      <c r="N157" s="13" t="s">
        <v>32</v>
      </c>
      <c r="O157" s="32" t="s">
        <v>29</v>
      </c>
      <c r="P157" s="13" t="s">
        <v>32</v>
      </c>
      <c r="Q157" s="28" t="s">
        <v>32</v>
      </c>
      <c r="R157" s="13" t="s">
        <v>32</v>
      </c>
      <c r="S157" s="42"/>
    </row>
    <row r="158" spans="1:19" ht="230" x14ac:dyDescent="0.25">
      <c r="A158" s="5">
        <f t="shared" si="3"/>
        <v>156</v>
      </c>
      <c r="B158" s="13" t="s">
        <v>21</v>
      </c>
      <c r="C158" s="5" t="s">
        <v>655</v>
      </c>
      <c r="D158" s="13" t="s">
        <v>656</v>
      </c>
      <c r="E158" s="46" t="s">
        <v>34</v>
      </c>
      <c r="F158" s="1" t="s">
        <v>661</v>
      </c>
      <c r="G158" s="1" t="s">
        <v>662</v>
      </c>
      <c r="H158" s="1" t="s">
        <v>663</v>
      </c>
      <c r="I158" s="13" t="s">
        <v>21</v>
      </c>
      <c r="J158" s="67">
        <v>45050</v>
      </c>
      <c r="K158" s="67">
        <v>45055</v>
      </c>
      <c r="L158" s="67" t="s">
        <v>664</v>
      </c>
      <c r="M158" s="57" t="s">
        <v>660</v>
      </c>
      <c r="N158" s="13" t="s">
        <v>32</v>
      </c>
      <c r="O158" s="32" t="s">
        <v>29</v>
      </c>
      <c r="P158" s="13" t="s">
        <v>432</v>
      </c>
      <c r="Q158" s="28" t="s">
        <v>433</v>
      </c>
      <c r="R158" s="13" t="s">
        <v>434</v>
      </c>
      <c r="S158" s="42"/>
    </row>
    <row r="159" spans="1:19" ht="207" x14ac:dyDescent="0.25">
      <c r="A159" s="5">
        <f t="shared" si="3"/>
        <v>157</v>
      </c>
      <c r="B159" s="13" t="s">
        <v>21</v>
      </c>
      <c r="C159" s="5" t="s">
        <v>655</v>
      </c>
      <c r="D159" s="13" t="s">
        <v>656</v>
      </c>
      <c r="E159" s="46" t="s">
        <v>39</v>
      </c>
      <c r="F159" s="1" t="s">
        <v>665</v>
      </c>
      <c r="G159" s="1" t="s">
        <v>666</v>
      </c>
      <c r="H159" s="1" t="s">
        <v>667</v>
      </c>
      <c r="I159" s="13" t="s">
        <v>21</v>
      </c>
      <c r="J159" s="67">
        <v>45050</v>
      </c>
      <c r="K159" s="67">
        <v>45055</v>
      </c>
      <c r="L159" s="67" t="s">
        <v>664</v>
      </c>
      <c r="M159" s="57" t="s">
        <v>660</v>
      </c>
      <c r="N159" s="13">
        <v>1</v>
      </c>
      <c r="O159" s="32" t="s">
        <v>29</v>
      </c>
      <c r="P159" s="13" t="s">
        <v>32</v>
      </c>
      <c r="Q159" s="28" t="s">
        <v>32</v>
      </c>
      <c r="R159" s="13" t="s">
        <v>32</v>
      </c>
      <c r="S159" s="45"/>
    </row>
    <row r="160" spans="1:19" ht="184" x14ac:dyDescent="0.25">
      <c r="A160" s="5">
        <f t="shared" si="3"/>
        <v>158</v>
      </c>
      <c r="B160" s="13" t="s">
        <v>21</v>
      </c>
      <c r="C160" s="5" t="s">
        <v>655</v>
      </c>
      <c r="D160" s="13" t="s">
        <v>656</v>
      </c>
      <c r="E160" s="46" t="s">
        <v>45</v>
      </c>
      <c r="F160" s="1" t="s">
        <v>668</v>
      </c>
      <c r="G160" s="1" t="s">
        <v>669</v>
      </c>
      <c r="H160" s="1" t="s">
        <v>670</v>
      </c>
      <c r="I160" s="13" t="s">
        <v>21</v>
      </c>
      <c r="J160" s="67">
        <v>45050</v>
      </c>
      <c r="K160" s="67">
        <v>45055</v>
      </c>
      <c r="L160" s="67">
        <v>45055</v>
      </c>
      <c r="M160" s="57" t="s">
        <v>660</v>
      </c>
      <c r="N160" s="13" t="s">
        <v>32</v>
      </c>
      <c r="O160" s="32" t="s">
        <v>29</v>
      </c>
      <c r="P160" s="13" t="s">
        <v>32</v>
      </c>
      <c r="Q160" s="28" t="s">
        <v>32</v>
      </c>
      <c r="R160" s="13" t="s">
        <v>32</v>
      </c>
      <c r="S160" s="42"/>
    </row>
    <row r="161" spans="1:19" ht="126.5" x14ac:dyDescent="0.25">
      <c r="A161" s="5">
        <f t="shared" si="3"/>
        <v>159</v>
      </c>
      <c r="B161" s="13" t="s">
        <v>21</v>
      </c>
      <c r="C161" s="5" t="s">
        <v>655</v>
      </c>
      <c r="D161" s="13" t="s">
        <v>656</v>
      </c>
      <c r="E161" s="46" t="s">
        <v>92</v>
      </c>
      <c r="F161" s="1" t="s">
        <v>671</v>
      </c>
      <c r="G161" s="1" t="s">
        <v>672</v>
      </c>
      <c r="H161" s="1" t="s">
        <v>673</v>
      </c>
      <c r="I161" s="13" t="s">
        <v>21</v>
      </c>
      <c r="J161" s="67">
        <v>45050</v>
      </c>
      <c r="K161" s="67">
        <v>45055</v>
      </c>
      <c r="L161" s="67">
        <v>45055</v>
      </c>
      <c r="M161" s="57" t="s">
        <v>660</v>
      </c>
      <c r="N161" s="13" t="s">
        <v>32</v>
      </c>
      <c r="O161" s="32" t="s">
        <v>29</v>
      </c>
      <c r="P161" s="13" t="s">
        <v>32</v>
      </c>
      <c r="Q161" s="28" t="s">
        <v>32</v>
      </c>
      <c r="R161" s="13" t="s">
        <v>32</v>
      </c>
      <c r="S161" s="42"/>
    </row>
    <row r="162" spans="1:19" ht="195.5" x14ac:dyDescent="0.25">
      <c r="A162" s="5">
        <f t="shared" si="3"/>
        <v>160</v>
      </c>
      <c r="B162" s="13" t="s">
        <v>21</v>
      </c>
      <c r="C162" s="5" t="s">
        <v>655</v>
      </c>
      <c r="D162" s="13" t="s">
        <v>656</v>
      </c>
      <c r="E162" s="46" t="s">
        <v>99</v>
      </c>
      <c r="F162" s="1" t="s">
        <v>674</v>
      </c>
      <c r="G162" s="1" t="s">
        <v>675</v>
      </c>
      <c r="H162" s="1" t="s">
        <v>676</v>
      </c>
      <c r="I162" s="13" t="s">
        <v>21</v>
      </c>
      <c r="J162" s="67">
        <v>45050</v>
      </c>
      <c r="K162" s="67">
        <v>45055</v>
      </c>
      <c r="L162" s="67">
        <v>45055</v>
      </c>
      <c r="M162" s="57" t="s">
        <v>660</v>
      </c>
      <c r="N162" s="13">
        <v>1</v>
      </c>
      <c r="O162" s="32" t="s">
        <v>29</v>
      </c>
      <c r="P162" s="13" t="s">
        <v>32</v>
      </c>
      <c r="Q162" s="28" t="s">
        <v>32</v>
      </c>
      <c r="R162" s="13" t="s">
        <v>32</v>
      </c>
      <c r="S162" s="42"/>
    </row>
    <row r="163" spans="1:19" ht="184" x14ac:dyDescent="0.25">
      <c r="A163" s="5">
        <f t="shared" si="3"/>
        <v>161</v>
      </c>
      <c r="B163" s="13" t="s">
        <v>21</v>
      </c>
      <c r="C163" s="13" t="s">
        <v>655</v>
      </c>
      <c r="D163" s="13" t="s">
        <v>656</v>
      </c>
      <c r="E163" s="46" t="s">
        <v>103</v>
      </c>
      <c r="F163" s="1" t="s">
        <v>677</v>
      </c>
      <c r="G163" s="1" t="s">
        <v>678</v>
      </c>
      <c r="H163" s="1" t="s">
        <v>679</v>
      </c>
      <c r="I163" s="13" t="s">
        <v>21</v>
      </c>
      <c r="J163" s="67">
        <v>45050</v>
      </c>
      <c r="K163" s="67">
        <v>45055</v>
      </c>
      <c r="L163" s="67">
        <v>45055</v>
      </c>
      <c r="M163" s="57" t="s">
        <v>660</v>
      </c>
      <c r="N163" s="13" t="s">
        <v>32</v>
      </c>
      <c r="O163" s="32" t="s">
        <v>29</v>
      </c>
      <c r="P163" s="13" t="s">
        <v>32</v>
      </c>
      <c r="Q163" s="28" t="s">
        <v>32</v>
      </c>
      <c r="R163" s="13" t="s">
        <v>32</v>
      </c>
      <c r="S163" s="42"/>
    </row>
    <row r="164" spans="1:19" ht="126.5" x14ac:dyDescent="0.25">
      <c r="A164" s="5">
        <f t="shared" si="3"/>
        <v>162</v>
      </c>
      <c r="B164" s="13" t="s">
        <v>21</v>
      </c>
      <c r="C164" s="13" t="s">
        <v>655</v>
      </c>
      <c r="D164" s="13" t="s">
        <v>656</v>
      </c>
      <c r="E164" s="46" t="s">
        <v>107</v>
      </c>
      <c r="F164" s="1" t="s">
        <v>680</v>
      </c>
      <c r="G164" s="1" t="s">
        <v>681</v>
      </c>
      <c r="H164" s="1" t="s">
        <v>682</v>
      </c>
      <c r="I164" s="13" t="s">
        <v>21</v>
      </c>
      <c r="J164" s="67">
        <v>45050</v>
      </c>
      <c r="K164" s="67">
        <v>45055</v>
      </c>
      <c r="L164" s="67">
        <v>45055</v>
      </c>
      <c r="M164" s="62" t="s">
        <v>660</v>
      </c>
      <c r="N164" s="13" t="s">
        <v>32</v>
      </c>
      <c r="O164" s="61" t="s">
        <v>29</v>
      </c>
      <c r="P164" s="63" t="s">
        <v>32</v>
      </c>
      <c r="Q164" s="28" t="s">
        <v>32</v>
      </c>
      <c r="R164" s="13" t="s">
        <v>32</v>
      </c>
      <c r="S164" s="42"/>
    </row>
    <row r="165" spans="1:19" ht="72.5" x14ac:dyDescent="0.25">
      <c r="A165" s="5">
        <f t="shared" si="3"/>
        <v>163</v>
      </c>
      <c r="B165" s="13" t="s">
        <v>21</v>
      </c>
      <c r="C165" s="13" t="s">
        <v>683</v>
      </c>
      <c r="D165" s="13" t="s">
        <v>684</v>
      </c>
      <c r="E165" s="27" t="s">
        <v>24</v>
      </c>
      <c r="F165" s="1" t="s">
        <v>685</v>
      </c>
      <c r="G165" s="1" t="s">
        <v>686</v>
      </c>
      <c r="H165" s="1" t="s">
        <v>687</v>
      </c>
      <c r="I165" s="13" t="s">
        <v>21</v>
      </c>
      <c r="J165" s="67">
        <v>45050</v>
      </c>
      <c r="K165" s="67">
        <v>45055</v>
      </c>
      <c r="L165" s="67">
        <v>45055</v>
      </c>
      <c r="M165" s="58" t="s">
        <v>688</v>
      </c>
      <c r="N165" s="13" t="s">
        <v>32</v>
      </c>
      <c r="O165" s="64" t="s">
        <v>29</v>
      </c>
      <c r="P165" s="13" t="s">
        <v>158</v>
      </c>
      <c r="Q165" s="28" t="s">
        <v>159</v>
      </c>
      <c r="R165" s="13" t="s">
        <v>198</v>
      </c>
      <c r="S165" s="42"/>
    </row>
    <row r="166" spans="1:19" ht="72.5" x14ac:dyDescent="0.25">
      <c r="A166" s="5">
        <f t="shared" si="3"/>
        <v>164</v>
      </c>
      <c r="B166" s="13" t="s">
        <v>21</v>
      </c>
      <c r="C166" s="13" t="s">
        <v>683</v>
      </c>
      <c r="D166" s="13" t="s">
        <v>684</v>
      </c>
      <c r="E166" s="27" t="s">
        <v>34</v>
      </c>
      <c r="F166" s="1" t="s">
        <v>689</v>
      </c>
      <c r="G166" s="1" t="s">
        <v>690</v>
      </c>
      <c r="H166" s="1" t="s">
        <v>691</v>
      </c>
      <c r="I166" s="13" t="s">
        <v>21</v>
      </c>
      <c r="J166" s="67">
        <v>45050</v>
      </c>
      <c r="K166" s="67">
        <v>45055</v>
      </c>
      <c r="L166" s="67">
        <v>45055</v>
      </c>
      <c r="M166" s="57" t="s">
        <v>688</v>
      </c>
      <c r="N166" s="13" t="s">
        <v>32</v>
      </c>
      <c r="O166" s="32" t="s">
        <v>29</v>
      </c>
      <c r="P166" s="13" t="s">
        <v>158</v>
      </c>
      <c r="Q166" s="28" t="s">
        <v>159</v>
      </c>
      <c r="R166" s="13" t="s">
        <v>198</v>
      </c>
      <c r="S166" s="42"/>
    </row>
    <row r="167" spans="1:19" ht="92" x14ac:dyDescent="0.25">
      <c r="A167" s="5">
        <f t="shared" si="3"/>
        <v>165</v>
      </c>
      <c r="B167" s="13" t="s">
        <v>21</v>
      </c>
      <c r="C167" s="13" t="s">
        <v>683</v>
      </c>
      <c r="D167" s="13" t="s">
        <v>684</v>
      </c>
      <c r="E167" s="27" t="s">
        <v>39</v>
      </c>
      <c r="F167" s="1" t="s">
        <v>692</v>
      </c>
      <c r="G167" s="1" t="s">
        <v>693</v>
      </c>
      <c r="H167" s="1" t="s">
        <v>694</v>
      </c>
      <c r="I167" s="13" t="s">
        <v>21</v>
      </c>
      <c r="J167" s="67">
        <v>45050</v>
      </c>
      <c r="K167" s="67">
        <v>45055</v>
      </c>
      <c r="L167" s="67">
        <v>45055</v>
      </c>
      <c r="M167" s="57" t="s">
        <v>688</v>
      </c>
      <c r="N167" s="13">
        <v>2</v>
      </c>
      <c r="O167" s="32" t="s">
        <v>29</v>
      </c>
      <c r="P167" s="13" t="s">
        <v>158</v>
      </c>
      <c r="Q167" s="28" t="s">
        <v>159</v>
      </c>
      <c r="R167" s="13" t="s">
        <v>198</v>
      </c>
      <c r="S167" s="42"/>
    </row>
    <row r="168" spans="1:19" ht="299" x14ac:dyDescent="0.25">
      <c r="A168" s="5">
        <f t="shared" si="3"/>
        <v>166</v>
      </c>
      <c r="B168" s="13" t="s">
        <v>21</v>
      </c>
      <c r="C168" s="5" t="s">
        <v>695</v>
      </c>
      <c r="D168" s="13" t="s">
        <v>696</v>
      </c>
      <c r="E168" s="46" t="s">
        <v>697</v>
      </c>
      <c r="F168" s="1" t="s">
        <v>698</v>
      </c>
      <c r="G168" s="1" t="s">
        <v>699</v>
      </c>
      <c r="H168" s="1" t="s">
        <v>700</v>
      </c>
      <c r="I168" s="13" t="s">
        <v>21</v>
      </c>
      <c r="J168" s="67">
        <v>45050</v>
      </c>
      <c r="K168" s="67">
        <v>45055</v>
      </c>
      <c r="L168" s="67">
        <v>45054</v>
      </c>
      <c r="M168" s="57" t="s">
        <v>701</v>
      </c>
      <c r="N168" s="13" t="s">
        <v>32</v>
      </c>
      <c r="O168" s="32" t="s">
        <v>29</v>
      </c>
      <c r="P168" s="13" t="s">
        <v>32</v>
      </c>
      <c r="Q168" s="28" t="s">
        <v>32</v>
      </c>
      <c r="R168" s="13" t="s">
        <v>32</v>
      </c>
      <c r="S168" s="42"/>
    </row>
    <row r="169" spans="1:19" ht="138" x14ac:dyDescent="0.25">
      <c r="A169" s="5">
        <f t="shared" si="3"/>
        <v>167</v>
      </c>
      <c r="B169" s="5" t="s">
        <v>507</v>
      </c>
      <c r="C169" s="5" t="s">
        <v>119</v>
      </c>
      <c r="D169" s="13" t="s">
        <v>702</v>
      </c>
      <c r="E169" s="46" t="s">
        <v>24</v>
      </c>
      <c r="F169" s="1" t="s">
        <v>703</v>
      </c>
      <c r="G169" s="1" t="s">
        <v>704</v>
      </c>
      <c r="H169" s="1" t="s">
        <v>705</v>
      </c>
      <c r="I169" s="13" t="s">
        <v>507</v>
      </c>
      <c r="J169" s="67">
        <v>45051</v>
      </c>
      <c r="K169" s="67">
        <v>45057</v>
      </c>
      <c r="L169" s="67">
        <v>45056</v>
      </c>
      <c r="M169" s="57" t="s">
        <v>706</v>
      </c>
      <c r="N169" s="13">
        <v>3</v>
      </c>
      <c r="O169" s="32" t="s">
        <v>29</v>
      </c>
      <c r="P169" s="13" t="s">
        <v>158</v>
      </c>
      <c r="Q169" s="28" t="s">
        <v>159</v>
      </c>
      <c r="R169" s="13" t="s">
        <v>198</v>
      </c>
      <c r="S169" s="42"/>
    </row>
    <row r="170" spans="1:19" ht="241.5" x14ac:dyDescent="0.25">
      <c r="A170" s="5">
        <f t="shared" si="3"/>
        <v>168</v>
      </c>
      <c r="B170" s="5" t="s">
        <v>507</v>
      </c>
      <c r="C170" s="5" t="s">
        <v>119</v>
      </c>
      <c r="D170" s="13" t="s">
        <v>702</v>
      </c>
      <c r="E170" s="46" t="s">
        <v>34</v>
      </c>
      <c r="F170" s="1" t="s">
        <v>707</v>
      </c>
      <c r="G170" s="1" t="s">
        <v>708</v>
      </c>
      <c r="H170" s="1" t="s">
        <v>709</v>
      </c>
      <c r="I170" s="13" t="s">
        <v>507</v>
      </c>
      <c r="J170" s="67">
        <v>45051</v>
      </c>
      <c r="K170" s="67">
        <v>45057</v>
      </c>
      <c r="L170" s="67">
        <v>45057</v>
      </c>
      <c r="M170" s="57" t="s">
        <v>706</v>
      </c>
      <c r="N170" s="13">
        <v>1</v>
      </c>
      <c r="O170" s="13" t="s">
        <v>710</v>
      </c>
      <c r="P170" s="13" t="s">
        <v>143</v>
      </c>
      <c r="Q170" s="28" t="s">
        <v>144</v>
      </c>
      <c r="R170" s="13" t="s">
        <v>488</v>
      </c>
      <c r="S170" s="42" t="s">
        <v>710</v>
      </c>
    </row>
    <row r="171" spans="1:19" ht="58" x14ac:dyDescent="0.25">
      <c r="A171" s="5">
        <f t="shared" si="3"/>
        <v>169</v>
      </c>
      <c r="B171" s="5" t="s">
        <v>507</v>
      </c>
      <c r="C171" s="5" t="s">
        <v>119</v>
      </c>
      <c r="D171" s="13" t="s">
        <v>702</v>
      </c>
      <c r="E171" s="46" t="s">
        <v>39</v>
      </c>
      <c r="F171" s="1" t="s">
        <v>711</v>
      </c>
      <c r="G171" s="1" t="s">
        <v>712</v>
      </c>
      <c r="H171" s="1" t="s">
        <v>713</v>
      </c>
      <c r="I171" s="13" t="s">
        <v>507</v>
      </c>
      <c r="J171" s="67">
        <v>45051</v>
      </c>
      <c r="K171" s="67">
        <v>45057</v>
      </c>
      <c r="L171" s="67">
        <v>45056</v>
      </c>
      <c r="M171" s="57" t="s">
        <v>706</v>
      </c>
      <c r="N171" s="13" t="s">
        <v>32</v>
      </c>
      <c r="O171" s="13" t="s">
        <v>29</v>
      </c>
      <c r="P171" s="13" t="s">
        <v>143</v>
      </c>
      <c r="Q171" s="28" t="s">
        <v>144</v>
      </c>
      <c r="R171" s="13" t="s">
        <v>488</v>
      </c>
      <c r="S171" s="42"/>
    </row>
    <row r="172" spans="1:19" ht="409.5" x14ac:dyDescent="0.25">
      <c r="A172" s="5">
        <f t="shared" si="3"/>
        <v>170</v>
      </c>
      <c r="B172" s="5" t="s">
        <v>507</v>
      </c>
      <c r="C172" s="5" t="s">
        <v>119</v>
      </c>
      <c r="D172" s="13" t="s">
        <v>702</v>
      </c>
      <c r="E172" s="46" t="s">
        <v>45</v>
      </c>
      <c r="F172" s="1" t="s">
        <v>714</v>
      </c>
      <c r="G172" s="1" t="s">
        <v>715</v>
      </c>
      <c r="H172" s="1" t="s">
        <v>716</v>
      </c>
      <c r="I172" s="13" t="s">
        <v>507</v>
      </c>
      <c r="J172" s="67">
        <v>45051</v>
      </c>
      <c r="K172" s="67">
        <v>45057</v>
      </c>
      <c r="L172" s="67">
        <v>45056</v>
      </c>
      <c r="M172" s="57" t="s">
        <v>706</v>
      </c>
      <c r="N172" s="13" t="s">
        <v>32</v>
      </c>
      <c r="O172" s="13" t="s">
        <v>29</v>
      </c>
      <c r="P172" s="13" t="s">
        <v>158</v>
      </c>
      <c r="Q172" s="28" t="s">
        <v>159</v>
      </c>
      <c r="R172" s="13" t="s">
        <v>198</v>
      </c>
      <c r="S172" s="42"/>
    </row>
    <row r="173" spans="1:19" ht="58" x14ac:dyDescent="0.25">
      <c r="A173" s="5">
        <f t="shared" si="3"/>
        <v>171</v>
      </c>
      <c r="B173" s="5" t="s">
        <v>507</v>
      </c>
      <c r="C173" s="5" t="s">
        <v>119</v>
      </c>
      <c r="D173" s="13" t="s">
        <v>702</v>
      </c>
      <c r="E173" s="46" t="s">
        <v>92</v>
      </c>
      <c r="F173" s="1" t="s">
        <v>717</v>
      </c>
      <c r="G173" s="1" t="s">
        <v>718</v>
      </c>
      <c r="H173" s="1" t="s">
        <v>719</v>
      </c>
      <c r="I173" s="13" t="s">
        <v>507</v>
      </c>
      <c r="J173" s="67">
        <v>45051</v>
      </c>
      <c r="K173" s="67">
        <v>45057</v>
      </c>
      <c r="L173" s="67">
        <v>45057</v>
      </c>
      <c r="M173" s="57" t="s">
        <v>706</v>
      </c>
      <c r="N173" s="13">
        <v>1</v>
      </c>
      <c r="O173" s="32" t="s">
        <v>29</v>
      </c>
      <c r="P173" s="13" t="s">
        <v>96</v>
      </c>
      <c r="Q173" s="28" t="s">
        <v>97</v>
      </c>
      <c r="R173" s="13" t="s">
        <v>348</v>
      </c>
      <c r="S173" s="42"/>
    </row>
    <row r="174" spans="1:19" ht="69" x14ac:dyDescent="0.25">
      <c r="A174" s="5">
        <f t="shared" si="3"/>
        <v>172</v>
      </c>
      <c r="B174" s="5" t="s">
        <v>507</v>
      </c>
      <c r="C174" s="5" t="s">
        <v>137</v>
      </c>
      <c r="D174" s="13" t="s">
        <v>720</v>
      </c>
      <c r="E174" s="46" t="s">
        <v>24</v>
      </c>
      <c r="F174" s="1" t="s">
        <v>721</v>
      </c>
      <c r="G174" s="1" t="s">
        <v>722</v>
      </c>
      <c r="H174" s="1" t="s">
        <v>723</v>
      </c>
      <c r="I174" s="13" t="s">
        <v>507</v>
      </c>
      <c r="J174" s="67">
        <v>45051</v>
      </c>
      <c r="K174" s="67" t="s">
        <v>724</v>
      </c>
      <c r="L174" s="67">
        <v>45056</v>
      </c>
      <c r="M174" s="57" t="s">
        <v>725</v>
      </c>
      <c r="N174" s="13" t="s">
        <v>32</v>
      </c>
      <c r="O174" s="32" t="s">
        <v>29</v>
      </c>
      <c r="P174" s="13" t="s">
        <v>158</v>
      </c>
      <c r="Q174" s="28" t="s">
        <v>159</v>
      </c>
      <c r="R174" s="13" t="s">
        <v>198</v>
      </c>
      <c r="S174" s="45"/>
    </row>
    <row r="175" spans="1:19" ht="126.5" x14ac:dyDescent="0.25">
      <c r="A175" s="5">
        <f t="shared" si="3"/>
        <v>173</v>
      </c>
      <c r="B175" s="5" t="s">
        <v>507</v>
      </c>
      <c r="C175" s="18" t="s">
        <v>137</v>
      </c>
      <c r="D175" s="13" t="s">
        <v>720</v>
      </c>
      <c r="E175" s="46" t="s">
        <v>34</v>
      </c>
      <c r="F175" s="1" t="s">
        <v>726</v>
      </c>
      <c r="G175" s="1" t="s">
        <v>727</v>
      </c>
      <c r="H175" s="1" t="s">
        <v>728</v>
      </c>
      <c r="I175" s="13" t="s">
        <v>507</v>
      </c>
      <c r="J175" s="67">
        <v>45051</v>
      </c>
      <c r="K175" s="67">
        <v>45057</v>
      </c>
      <c r="L175" s="67">
        <v>45056</v>
      </c>
      <c r="M175" s="57" t="s">
        <v>725</v>
      </c>
      <c r="N175" s="13" t="s">
        <v>32</v>
      </c>
      <c r="O175" s="13" t="s">
        <v>29</v>
      </c>
      <c r="P175" s="13" t="s">
        <v>158</v>
      </c>
      <c r="Q175" s="28" t="s">
        <v>159</v>
      </c>
      <c r="R175" s="13" t="s">
        <v>198</v>
      </c>
      <c r="S175" s="45"/>
    </row>
    <row r="176" spans="1:19" ht="195.5" x14ac:dyDescent="0.25">
      <c r="A176" s="5">
        <f t="shared" si="3"/>
        <v>174</v>
      </c>
      <c r="B176" s="5" t="s">
        <v>507</v>
      </c>
      <c r="C176" s="19" t="s">
        <v>137</v>
      </c>
      <c r="D176" s="13" t="s">
        <v>720</v>
      </c>
      <c r="E176" s="46" t="s">
        <v>39</v>
      </c>
      <c r="F176" s="1" t="s">
        <v>729</v>
      </c>
      <c r="G176" s="1" t="s">
        <v>730</v>
      </c>
      <c r="H176" s="1" t="s">
        <v>731</v>
      </c>
      <c r="I176" s="13" t="s">
        <v>507</v>
      </c>
      <c r="J176" s="67">
        <v>45051</v>
      </c>
      <c r="K176" s="67">
        <v>45057</v>
      </c>
      <c r="L176" s="67">
        <v>45056</v>
      </c>
      <c r="M176" s="57" t="s">
        <v>725</v>
      </c>
      <c r="N176" s="13" t="s">
        <v>32</v>
      </c>
      <c r="O176" s="32" t="s">
        <v>29</v>
      </c>
      <c r="P176" s="13" t="s">
        <v>158</v>
      </c>
      <c r="Q176" s="28" t="s">
        <v>159</v>
      </c>
      <c r="R176" s="13" t="s">
        <v>198</v>
      </c>
      <c r="S176" s="42"/>
    </row>
    <row r="177" spans="1:19" ht="175.5" customHeight="1" x14ac:dyDescent="0.25">
      <c r="A177" s="5">
        <f t="shared" si="3"/>
        <v>175</v>
      </c>
      <c r="B177" s="13" t="s">
        <v>50</v>
      </c>
      <c r="C177" s="5" t="s">
        <v>56</v>
      </c>
      <c r="D177" s="13" t="s">
        <v>732</v>
      </c>
      <c r="E177" s="46" t="s">
        <v>24</v>
      </c>
      <c r="F177" s="1" t="s">
        <v>733</v>
      </c>
      <c r="G177" s="1" t="s">
        <v>734</v>
      </c>
      <c r="H177" s="1" t="s">
        <v>735</v>
      </c>
      <c r="I177" s="13" t="s">
        <v>50</v>
      </c>
      <c r="J177" s="67">
        <v>45051</v>
      </c>
      <c r="K177" s="67">
        <v>45072</v>
      </c>
      <c r="L177" s="67">
        <v>45071</v>
      </c>
      <c r="M177" s="57" t="s">
        <v>736</v>
      </c>
      <c r="N177" s="13">
        <v>1</v>
      </c>
      <c r="O177" s="32" t="s">
        <v>29</v>
      </c>
      <c r="P177" s="13" t="s">
        <v>158</v>
      </c>
      <c r="Q177" s="28" t="s">
        <v>159</v>
      </c>
      <c r="R177" s="13" t="s">
        <v>198</v>
      </c>
      <c r="S177" s="42"/>
    </row>
    <row r="178" spans="1:19" ht="126.5" x14ac:dyDescent="0.25">
      <c r="A178" s="5">
        <f t="shared" si="3"/>
        <v>176</v>
      </c>
      <c r="B178" s="13" t="s">
        <v>50</v>
      </c>
      <c r="C178" s="5" t="s">
        <v>56</v>
      </c>
      <c r="D178" s="13" t="s">
        <v>732</v>
      </c>
      <c r="E178" s="46" t="s">
        <v>737</v>
      </c>
      <c r="F178" s="1" t="s">
        <v>738</v>
      </c>
      <c r="G178" s="1" t="s">
        <v>739</v>
      </c>
      <c r="H178" s="1" t="s">
        <v>740</v>
      </c>
      <c r="I178" s="13" t="s">
        <v>50</v>
      </c>
      <c r="J178" s="67">
        <v>45072</v>
      </c>
      <c r="K178" s="67">
        <v>45077</v>
      </c>
      <c r="L178" s="67">
        <v>45077</v>
      </c>
      <c r="M178" s="57" t="s">
        <v>736</v>
      </c>
      <c r="N178" s="13">
        <v>1</v>
      </c>
      <c r="O178" s="32" t="s">
        <v>29</v>
      </c>
      <c r="P178" s="13" t="s">
        <v>158</v>
      </c>
      <c r="Q178" s="28" t="s">
        <v>159</v>
      </c>
      <c r="R178" s="13" t="s">
        <v>198</v>
      </c>
      <c r="S178" s="42"/>
    </row>
    <row r="179" spans="1:19" ht="87" x14ac:dyDescent="0.25">
      <c r="A179" s="5">
        <f t="shared" si="3"/>
        <v>177</v>
      </c>
      <c r="B179" s="13" t="s">
        <v>50</v>
      </c>
      <c r="C179" s="5" t="s">
        <v>56</v>
      </c>
      <c r="D179" s="13" t="s">
        <v>732</v>
      </c>
      <c r="E179" s="46" t="s">
        <v>34</v>
      </c>
      <c r="F179" s="1" t="s">
        <v>741</v>
      </c>
      <c r="G179" s="1" t="s">
        <v>742</v>
      </c>
      <c r="H179" s="1" t="s">
        <v>743</v>
      </c>
      <c r="I179" s="13" t="s">
        <v>50</v>
      </c>
      <c r="J179" s="67">
        <v>45051</v>
      </c>
      <c r="K179" s="67">
        <v>45072</v>
      </c>
      <c r="L179" s="67">
        <v>45071</v>
      </c>
      <c r="M179" s="57" t="s">
        <v>736</v>
      </c>
      <c r="N179" s="13" t="s">
        <v>32</v>
      </c>
      <c r="O179" s="32" t="s">
        <v>29</v>
      </c>
      <c r="P179" s="13" t="s">
        <v>158</v>
      </c>
      <c r="Q179" s="28" t="s">
        <v>159</v>
      </c>
      <c r="R179" s="13" t="s">
        <v>198</v>
      </c>
      <c r="S179" s="42"/>
    </row>
    <row r="180" spans="1:19" ht="180" customHeight="1" x14ac:dyDescent="0.25">
      <c r="A180" s="5">
        <f t="shared" si="3"/>
        <v>178</v>
      </c>
      <c r="B180" s="13" t="s">
        <v>50</v>
      </c>
      <c r="C180" s="5" t="s">
        <v>56</v>
      </c>
      <c r="D180" s="13" t="s">
        <v>732</v>
      </c>
      <c r="E180" s="46" t="s">
        <v>39</v>
      </c>
      <c r="F180" s="1" t="s">
        <v>744</v>
      </c>
      <c r="G180" s="1" t="s">
        <v>745</v>
      </c>
      <c r="H180" s="1" t="s">
        <v>735</v>
      </c>
      <c r="I180" s="13" t="s">
        <v>50</v>
      </c>
      <c r="J180" s="67">
        <v>45051</v>
      </c>
      <c r="K180" s="67">
        <v>45072</v>
      </c>
      <c r="L180" s="67">
        <v>45071</v>
      </c>
      <c r="M180" s="57" t="s">
        <v>736</v>
      </c>
      <c r="N180" s="13">
        <v>1</v>
      </c>
      <c r="O180" s="32" t="s">
        <v>29</v>
      </c>
      <c r="P180" s="13" t="s">
        <v>746</v>
      </c>
      <c r="Q180" s="28" t="s">
        <v>1000</v>
      </c>
      <c r="R180" s="13" t="s">
        <v>747</v>
      </c>
      <c r="S180" s="42"/>
    </row>
    <row r="181" spans="1:19" ht="84.75" customHeight="1" x14ac:dyDescent="0.25">
      <c r="A181" s="5">
        <f t="shared" si="3"/>
        <v>179</v>
      </c>
      <c r="B181" s="13" t="s">
        <v>50</v>
      </c>
      <c r="C181" s="5" t="s">
        <v>56</v>
      </c>
      <c r="D181" s="13" t="s">
        <v>732</v>
      </c>
      <c r="E181" s="46" t="s">
        <v>45</v>
      </c>
      <c r="F181" s="1" t="s">
        <v>748</v>
      </c>
      <c r="G181" s="1" t="s">
        <v>749</v>
      </c>
      <c r="H181" s="1" t="s">
        <v>750</v>
      </c>
      <c r="I181" s="13" t="s">
        <v>50</v>
      </c>
      <c r="J181" s="67">
        <v>45051</v>
      </c>
      <c r="K181" s="67">
        <v>45072</v>
      </c>
      <c r="L181" s="67">
        <v>45071</v>
      </c>
      <c r="M181" s="57" t="s">
        <v>736</v>
      </c>
      <c r="N181" s="13">
        <v>1</v>
      </c>
      <c r="O181" s="32" t="s">
        <v>29</v>
      </c>
      <c r="P181" s="13" t="s">
        <v>746</v>
      </c>
      <c r="Q181" s="28" t="s">
        <v>1000</v>
      </c>
      <c r="R181" s="13" t="s">
        <v>747</v>
      </c>
      <c r="S181" s="42"/>
    </row>
    <row r="182" spans="1:19" ht="188.25" customHeight="1" x14ac:dyDescent="0.25">
      <c r="A182" s="5">
        <f t="shared" si="3"/>
        <v>180</v>
      </c>
      <c r="B182" s="13" t="s">
        <v>50</v>
      </c>
      <c r="C182" s="5" t="s">
        <v>56</v>
      </c>
      <c r="D182" s="13" t="s">
        <v>732</v>
      </c>
      <c r="E182" s="46" t="s">
        <v>92</v>
      </c>
      <c r="F182" s="1" t="s">
        <v>751</v>
      </c>
      <c r="G182" s="1" t="s">
        <v>752</v>
      </c>
      <c r="H182" s="1" t="s">
        <v>753</v>
      </c>
      <c r="I182" s="13" t="s">
        <v>50</v>
      </c>
      <c r="J182" s="67">
        <v>45051</v>
      </c>
      <c r="K182" s="67">
        <v>45072</v>
      </c>
      <c r="L182" s="67">
        <v>45071</v>
      </c>
      <c r="M182" s="57" t="s">
        <v>736</v>
      </c>
      <c r="N182" s="13">
        <v>1</v>
      </c>
      <c r="O182" s="32" t="s">
        <v>29</v>
      </c>
      <c r="P182" s="13" t="s">
        <v>746</v>
      </c>
      <c r="Q182" s="28" t="s">
        <v>1000</v>
      </c>
      <c r="R182" s="13" t="s">
        <v>747</v>
      </c>
      <c r="S182" s="42"/>
    </row>
    <row r="183" spans="1:19" ht="87" x14ac:dyDescent="0.25">
      <c r="A183" s="5">
        <f t="shared" si="3"/>
        <v>181</v>
      </c>
      <c r="B183" s="13" t="s">
        <v>50</v>
      </c>
      <c r="C183" s="5" t="s">
        <v>56</v>
      </c>
      <c r="D183" s="13" t="s">
        <v>732</v>
      </c>
      <c r="E183" s="46" t="s">
        <v>99</v>
      </c>
      <c r="F183" s="1" t="s">
        <v>754</v>
      </c>
      <c r="G183" s="1" t="s">
        <v>755</v>
      </c>
      <c r="H183" s="1" t="s">
        <v>756</v>
      </c>
      <c r="I183" s="13" t="s">
        <v>50</v>
      </c>
      <c r="J183" s="67">
        <v>45051</v>
      </c>
      <c r="K183" s="67">
        <v>45072</v>
      </c>
      <c r="L183" s="67">
        <v>45071</v>
      </c>
      <c r="M183" s="57" t="s">
        <v>736</v>
      </c>
      <c r="N183" s="13" t="s">
        <v>32</v>
      </c>
      <c r="O183" s="32" t="s">
        <v>29</v>
      </c>
      <c r="P183" s="13" t="s">
        <v>158</v>
      </c>
      <c r="Q183" s="28" t="s">
        <v>159</v>
      </c>
      <c r="R183" s="13" t="s">
        <v>198</v>
      </c>
      <c r="S183" s="42"/>
    </row>
    <row r="184" spans="1:19" ht="126.5" x14ac:dyDescent="0.25">
      <c r="A184" s="5">
        <f t="shared" si="3"/>
        <v>182</v>
      </c>
      <c r="B184" s="13" t="s">
        <v>218</v>
      </c>
      <c r="C184" s="5" t="s">
        <v>119</v>
      </c>
      <c r="D184" s="13" t="s">
        <v>757</v>
      </c>
      <c r="E184" s="46" t="s">
        <v>24</v>
      </c>
      <c r="F184" s="1" t="s">
        <v>758</v>
      </c>
      <c r="G184" s="1" t="s">
        <v>759</v>
      </c>
      <c r="H184" s="1" t="s">
        <v>760</v>
      </c>
      <c r="I184" s="13" t="s">
        <v>218</v>
      </c>
      <c r="J184" s="67">
        <v>45054</v>
      </c>
      <c r="K184" s="67">
        <v>45057</v>
      </c>
      <c r="L184" s="67">
        <v>45057</v>
      </c>
      <c r="M184" s="57" t="s">
        <v>761</v>
      </c>
      <c r="N184" s="13">
        <v>1</v>
      </c>
      <c r="O184" s="32" t="s">
        <v>29</v>
      </c>
      <c r="P184" s="13" t="s">
        <v>158</v>
      </c>
      <c r="Q184" s="28" t="s">
        <v>159</v>
      </c>
      <c r="R184" s="13" t="s">
        <v>198</v>
      </c>
      <c r="S184" s="42"/>
    </row>
    <row r="185" spans="1:19" ht="41.25" customHeight="1" x14ac:dyDescent="0.25">
      <c r="A185" s="5">
        <f t="shared" si="3"/>
        <v>183</v>
      </c>
      <c r="B185" s="13" t="s">
        <v>218</v>
      </c>
      <c r="C185" s="5" t="s">
        <v>119</v>
      </c>
      <c r="D185" s="13" t="s">
        <v>757</v>
      </c>
      <c r="E185" s="46" t="s">
        <v>34</v>
      </c>
      <c r="F185" s="1" t="s">
        <v>758</v>
      </c>
      <c r="G185" s="1" t="s">
        <v>762</v>
      </c>
      <c r="H185" s="1" t="s">
        <v>763</v>
      </c>
      <c r="I185" s="13" t="s">
        <v>218</v>
      </c>
      <c r="J185" s="67">
        <v>45054</v>
      </c>
      <c r="K185" s="67">
        <v>45057</v>
      </c>
      <c r="L185" s="67">
        <v>45057</v>
      </c>
      <c r="M185" s="57" t="s">
        <v>761</v>
      </c>
      <c r="N185" s="13" t="s">
        <v>32</v>
      </c>
      <c r="O185" s="32" t="s">
        <v>29</v>
      </c>
      <c r="P185" s="13" t="s">
        <v>158</v>
      </c>
      <c r="Q185" s="28" t="s">
        <v>159</v>
      </c>
      <c r="R185" s="13" t="s">
        <v>198</v>
      </c>
      <c r="S185" s="42"/>
    </row>
    <row r="186" spans="1:19" ht="24.75" customHeight="1" x14ac:dyDescent="0.25">
      <c r="A186" s="5">
        <f t="shared" si="3"/>
        <v>184</v>
      </c>
      <c r="B186" s="13" t="s">
        <v>218</v>
      </c>
      <c r="C186" s="5" t="s">
        <v>119</v>
      </c>
      <c r="D186" s="13" t="s">
        <v>757</v>
      </c>
      <c r="E186" s="46" t="s">
        <v>39</v>
      </c>
      <c r="F186" s="1" t="s">
        <v>758</v>
      </c>
      <c r="G186" s="1" t="s">
        <v>764</v>
      </c>
      <c r="H186" s="1" t="s">
        <v>765</v>
      </c>
      <c r="I186" s="13" t="s">
        <v>218</v>
      </c>
      <c r="J186" s="67">
        <v>45054</v>
      </c>
      <c r="K186" s="67">
        <v>45057</v>
      </c>
      <c r="L186" s="67">
        <v>45057</v>
      </c>
      <c r="M186" s="57" t="s">
        <v>761</v>
      </c>
      <c r="N186" s="13">
        <v>1</v>
      </c>
      <c r="O186" s="32" t="s">
        <v>29</v>
      </c>
      <c r="P186" s="13" t="s">
        <v>496</v>
      </c>
      <c r="Q186" s="28" t="s">
        <v>1038</v>
      </c>
      <c r="R186" s="13" t="s">
        <v>188</v>
      </c>
      <c r="S186" s="42"/>
    </row>
    <row r="187" spans="1:19" ht="103.5" x14ac:dyDescent="0.25">
      <c r="A187" s="5">
        <f t="shared" si="3"/>
        <v>185</v>
      </c>
      <c r="B187" s="13" t="s">
        <v>218</v>
      </c>
      <c r="C187" s="5" t="s">
        <v>119</v>
      </c>
      <c r="D187" s="13" t="s">
        <v>757</v>
      </c>
      <c r="E187" s="46" t="s">
        <v>45</v>
      </c>
      <c r="F187" s="1" t="s">
        <v>758</v>
      </c>
      <c r="G187" s="1" t="s">
        <v>766</v>
      </c>
      <c r="H187" s="1" t="s">
        <v>767</v>
      </c>
      <c r="I187" s="13" t="s">
        <v>218</v>
      </c>
      <c r="J187" s="67">
        <v>45054</v>
      </c>
      <c r="K187" s="67">
        <v>45057</v>
      </c>
      <c r="L187" s="67">
        <v>45057</v>
      </c>
      <c r="M187" s="57" t="s">
        <v>761</v>
      </c>
      <c r="N187" s="13" t="s">
        <v>32</v>
      </c>
      <c r="O187" s="32" t="s">
        <v>29</v>
      </c>
      <c r="P187" s="13" t="s">
        <v>746</v>
      </c>
      <c r="Q187" s="28" t="s">
        <v>1000</v>
      </c>
      <c r="R187" s="13" t="s">
        <v>768</v>
      </c>
      <c r="S187" s="42"/>
    </row>
    <row r="188" spans="1:19" ht="80.5" x14ac:dyDescent="0.25">
      <c r="A188" s="5">
        <f t="shared" si="3"/>
        <v>186</v>
      </c>
      <c r="B188" s="13" t="s">
        <v>380</v>
      </c>
      <c r="C188" s="27" t="s">
        <v>56</v>
      </c>
      <c r="D188" s="13" t="s">
        <v>769</v>
      </c>
      <c r="E188" s="46" t="s">
        <v>24</v>
      </c>
      <c r="F188" s="1" t="s">
        <v>770</v>
      </c>
      <c r="G188" s="1" t="s">
        <v>771</v>
      </c>
      <c r="H188" s="1" t="s">
        <v>772</v>
      </c>
      <c r="I188" s="13" t="s">
        <v>380</v>
      </c>
      <c r="J188" s="67">
        <v>45054</v>
      </c>
      <c r="K188" s="67">
        <v>45057</v>
      </c>
      <c r="L188" s="67">
        <v>45057</v>
      </c>
      <c r="M188" s="57" t="s">
        <v>773</v>
      </c>
      <c r="N188" s="13" t="s">
        <v>32</v>
      </c>
      <c r="O188" s="32" t="s">
        <v>29</v>
      </c>
      <c r="P188" s="13" t="s">
        <v>175</v>
      </c>
      <c r="Q188" s="28" t="s">
        <v>176</v>
      </c>
      <c r="R188" s="13" t="s">
        <v>177</v>
      </c>
      <c r="S188" s="42"/>
    </row>
    <row r="189" spans="1:19" ht="184" x14ac:dyDescent="0.25">
      <c r="A189" s="5">
        <f t="shared" si="3"/>
        <v>187</v>
      </c>
      <c r="B189" s="13" t="s">
        <v>380</v>
      </c>
      <c r="C189" s="27" t="s">
        <v>56</v>
      </c>
      <c r="D189" s="13" t="s">
        <v>769</v>
      </c>
      <c r="E189" s="46" t="s">
        <v>34</v>
      </c>
      <c r="F189" s="1" t="s">
        <v>774</v>
      </c>
      <c r="G189" s="1" t="s">
        <v>775</v>
      </c>
      <c r="H189" s="1" t="s">
        <v>776</v>
      </c>
      <c r="I189" s="13" t="s">
        <v>380</v>
      </c>
      <c r="J189" s="67">
        <v>45054</v>
      </c>
      <c r="K189" s="67">
        <v>45057</v>
      </c>
      <c r="L189" s="67">
        <v>45057</v>
      </c>
      <c r="M189" s="57" t="s">
        <v>773</v>
      </c>
      <c r="N189" s="13">
        <v>1</v>
      </c>
      <c r="O189" s="59" t="s">
        <v>33</v>
      </c>
      <c r="P189" s="13" t="s">
        <v>143</v>
      </c>
      <c r="Q189" s="28" t="s">
        <v>144</v>
      </c>
      <c r="R189" s="13" t="s">
        <v>319</v>
      </c>
      <c r="S189" s="42" t="s">
        <v>710</v>
      </c>
    </row>
    <row r="190" spans="1:19" ht="218.5" x14ac:dyDescent="0.25">
      <c r="A190" s="5">
        <f t="shared" si="3"/>
        <v>188</v>
      </c>
      <c r="B190" s="13" t="s">
        <v>380</v>
      </c>
      <c r="C190" s="27" t="s">
        <v>56</v>
      </c>
      <c r="D190" s="13" t="s">
        <v>769</v>
      </c>
      <c r="E190" s="46" t="s">
        <v>39</v>
      </c>
      <c r="F190" s="1" t="s">
        <v>777</v>
      </c>
      <c r="G190" s="1" t="s">
        <v>778</v>
      </c>
      <c r="H190" s="1" t="s">
        <v>779</v>
      </c>
      <c r="I190" s="13" t="s">
        <v>380</v>
      </c>
      <c r="J190" s="67">
        <v>45054</v>
      </c>
      <c r="K190" s="67">
        <v>45057</v>
      </c>
      <c r="L190" s="67">
        <v>45057</v>
      </c>
      <c r="M190" s="57" t="s">
        <v>773</v>
      </c>
      <c r="N190" s="13">
        <v>7</v>
      </c>
      <c r="O190" s="13" t="s">
        <v>29</v>
      </c>
      <c r="P190" s="13" t="s">
        <v>746</v>
      </c>
      <c r="Q190" s="28" t="s">
        <v>1000</v>
      </c>
      <c r="R190" s="13" t="s">
        <v>780</v>
      </c>
      <c r="S190" s="42"/>
    </row>
    <row r="191" spans="1:19" ht="80.5" x14ac:dyDescent="0.25">
      <c r="A191" s="5">
        <f t="shared" si="3"/>
        <v>189</v>
      </c>
      <c r="B191" s="13" t="s">
        <v>380</v>
      </c>
      <c r="C191" s="27" t="s">
        <v>56</v>
      </c>
      <c r="D191" s="13" t="s">
        <v>769</v>
      </c>
      <c r="E191" s="46" t="s">
        <v>45</v>
      </c>
      <c r="F191" s="1" t="s">
        <v>781</v>
      </c>
      <c r="G191" s="1" t="s">
        <v>782</v>
      </c>
      <c r="H191" s="1" t="s">
        <v>783</v>
      </c>
      <c r="I191" s="13" t="s">
        <v>380</v>
      </c>
      <c r="J191" s="67">
        <v>45054</v>
      </c>
      <c r="K191" s="67">
        <v>45057</v>
      </c>
      <c r="L191" s="67">
        <v>45057</v>
      </c>
      <c r="M191" s="57" t="s">
        <v>773</v>
      </c>
      <c r="N191" s="13" t="s">
        <v>32</v>
      </c>
      <c r="O191" s="13" t="s">
        <v>29</v>
      </c>
      <c r="P191" s="13" t="s">
        <v>746</v>
      </c>
      <c r="Q191" s="28" t="s">
        <v>1000</v>
      </c>
      <c r="R191" s="13" t="s">
        <v>780</v>
      </c>
      <c r="S191" s="42"/>
    </row>
    <row r="192" spans="1:19" ht="379.5" x14ac:dyDescent="0.25">
      <c r="A192" s="5">
        <f t="shared" si="3"/>
        <v>190</v>
      </c>
      <c r="B192" s="13" t="s">
        <v>380</v>
      </c>
      <c r="C192" s="27" t="s">
        <v>56</v>
      </c>
      <c r="D192" s="13" t="s">
        <v>769</v>
      </c>
      <c r="E192" s="46" t="s">
        <v>92</v>
      </c>
      <c r="F192" s="1" t="s">
        <v>784</v>
      </c>
      <c r="G192" s="1" t="s">
        <v>785</v>
      </c>
      <c r="H192" s="1" t="s">
        <v>786</v>
      </c>
      <c r="I192" s="13" t="s">
        <v>380</v>
      </c>
      <c r="J192" s="67">
        <v>45054</v>
      </c>
      <c r="K192" s="67">
        <v>45057</v>
      </c>
      <c r="L192" s="67">
        <v>45057</v>
      </c>
      <c r="M192" s="57" t="s">
        <v>773</v>
      </c>
      <c r="N192" s="13">
        <v>2</v>
      </c>
      <c r="O192" s="13" t="s">
        <v>29</v>
      </c>
      <c r="P192" s="13" t="s">
        <v>96</v>
      </c>
      <c r="Q192" s="28" t="s">
        <v>97</v>
      </c>
      <c r="R192" s="13" t="s">
        <v>348</v>
      </c>
      <c r="S192" s="42"/>
    </row>
    <row r="193" spans="1:19" ht="287.5" x14ac:dyDescent="0.25">
      <c r="A193" s="5">
        <f t="shared" si="3"/>
        <v>191</v>
      </c>
      <c r="B193" s="13" t="s">
        <v>380</v>
      </c>
      <c r="C193" s="27" t="s">
        <v>56</v>
      </c>
      <c r="D193" s="13" t="s">
        <v>769</v>
      </c>
      <c r="E193" s="46" t="s">
        <v>99</v>
      </c>
      <c r="F193" s="1" t="s">
        <v>787</v>
      </c>
      <c r="G193" s="1" t="s">
        <v>788</v>
      </c>
      <c r="H193" s="1" t="s">
        <v>789</v>
      </c>
      <c r="I193" s="13" t="s">
        <v>380</v>
      </c>
      <c r="J193" s="67">
        <v>45054</v>
      </c>
      <c r="K193" s="67">
        <v>45057</v>
      </c>
      <c r="L193" s="67">
        <v>45057</v>
      </c>
      <c r="M193" s="57" t="s">
        <v>773</v>
      </c>
      <c r="N193" s="13" t="s">
        <v>32</v>
      </c>
      <c r="O193" s="13" t="s">
        <v>29</v>
      </c>
      <c r="P193" s="13" t="s">
        <v>143</v>
      </c>
      <c r="Q193" s="28" t="s">
        <v>144</v>
      </c>
      <c r="R193" s="13" t="s">
        <v>790</v>
      </c>
      <c r="S193" s="42"/>
    </row>
    <row r="194" spans="1:19" ht="409.5" customHeight="1" x14ac:dyDescent="0.25">
      <c r="A194" s="5">
        <f t="shared" si="3"/>
        <v>192</v>
      </c>
      <c r="B194" s="13" t="s">
        <v>380</v>
      </c>
      <c r="C194" s="27" t="s">
        <v>56</v>
      </c>
      <c r="D194" s="13" t="s">
        <v>769</v>
      </c>
      <c r="E194" s="46" t="s">
        <v>103</v>
      </c>
      <c r="F194" s="1" t="s">
        <v>791</v>
      </c>
      <c r="G194" s="33" t="s">
        <v>792</v>
      </c>
      <c r="H194" s="1" t="s">
        <v>793</v>
      </c>
      <c r="I194" s="13" t="s">
        <v>380</v>
      </c>
      <c r="J194" s="67">
        <v>45054</v>
      </c>
      <c r="K194" s="67">
        <v>45057</v>
      </c>
      <c r="L194" s="67">
        <v>45057</v>
      </c>
      <c r="M194" s="57" t="s">
        <v>773</v>
      </c>
      <c r="N194" s="13">
        <v>2</v>
      </c>
      <c r="O194" s="13" t="s">
        <v>29</v>
      </c>
      <c r="P194" s="13" t="s">
        <v>386</v>
      </c>
      <c r="Q194" s="28" t="s">
        <v>497</v>
      </c>
      <c r="R194" s="13" t="s">
        <v>188</v>
      </c>
      <c r="S194" s="42"/>
    </row>
    <row r="195" spans="1:19" ht="184" x14ac:dyDescent="0.25">
      <c r="A195" s="5">
        <f t="shared" si="3"/>
        <v>193</v>
      </c>
      <c r="B195" s="13" t="s">
        <v>380</v>
      </c>
      <c r="C195" s="27" t="s">
        <v>56</v>
      </c>
      <c r="D195" s="13" t="s">
        <v>769</v>
      </c>
      <c r="E195" s="46" t="s">
        <v>107</v>
      </c>
      <c r="F195" s="1" t="s">
        <v>794</v>
      </c>
      <c r="G195" s="1" t="s">
        <v>795</v>
      </c>
      <c r="H195" s="1" t="s">
        <v>796</v>
      </c>
      <c r="I195" s="13" t="s">
        <v>380</v>
      </c>
      <c r="J195" s="67">
        <v>45054</v>
      </c>
      <c r="K195" s="67">
        <v>45057</v>
      </c>
      <c r="L195" s="67">
        <v>45057</v>
      </c>
      <c r="M195" s="57" t="s">
        <v>773</v>
      </c>
      <c r="N195" s="13">
        <v>2</v>
      </c>
      <c r="O195" s="13" t="s">
        <v>29</v>
      </c>
      <c r="P195" s="13" t="s">
        <v>143</v>
      </c>
      <c r="Q195" s="28" t="s">
        <v>144</v>
      </c>
      <c r="R195" s="13" t="s">
        <v>145</v>
      </c>
      <c r="S195" s="42"/>
    </row>
    <row r="196" spans="1:19" ht="149.5" x14ac:dyDescent="0.25">
      <c r="A196" s="5">
        <f t="shared" si="3"/>
        <v>194</v>
      </c>
      <c r="B196" s="13" t="s">
        <v>380</v>
      </c>
      <c r="C196" s="27" t="s">
        <v>56</v>
      </c>
      <c r="D196" s="13" t="s">
        <v>769</v>
      </c>
      <c r="E196" s="46" t="s">
        <v>111</v>
      </c>
      <c r="F196" s="1" t="s">
        <v>797</v>
      </c>
      <c r="G196" s="1" t="s">
        <v>798</v>
      </c>
      <c r="H196" s="1" t="s">
        <v>799</v>
      </c>
      <c r="I196" s="13" t="s">
        <v>380</v>
      </c>
      <c r="J196" s="67">
        <v>45054</v>
      </c>
      <c r="K196" s="67">
        <v>45057</v>
      </c>
      <c r="L196" s="67">
        <v>45057</v>
      </c>
      <c r="M196" s="57" t="s">
        <v>773</v>
      </c>
      <c r="N196" s="13" t="s">
        <v>32</v>
      </c>
      <c r="O196" s="13" t="s">
        <v>29</v>
      </c>
      <c r="P196" s="13" t="s">
        <v>175</v>
      </c>
      <c r="Q196" s="28" t="s">
        <v>176</v>
      </c>
      <c r="R196" s="13" t="s">
        <v>323</v>
      </c>
      <c r="S196" s="42"/>
    </row>
    <row r="197" spans="1:19" ht="72.5" x14ac:dyDescent="0.25">
      <c r="A197" s="5">
        <f t="shared" si="3"/>
        <v>195</v>
      </c>
      <c r="B197" s="13" t="s">
        <v>380</v>
      </c>
      <c r="C197" s="27" t="s">
        <v>56</v>
      </c>
      <c r="D197" s="13" t="s">
        <v>769</v>
      </c>
      <c r="E197" s="46" t="s">
        <v>115</v>
      </c>
      <c r="F197" s="1" t="s">
        <v>800</v>
      </c>
      <c r="G197" s="1" t="s">
        <v>801</v>
      </c>
      <c r="H197" s="1" t="s">
        <v>802</v>
      </c>
      <c r="I197" s="13" t="s">
        <v>380</v>
      </c>
      <c r="J197" s="67">
        <v>45054</v>
      </c>
      <c r="K197" s="67">
        <v>45057</v>
      </c>
      <c r="L197" s="67">
        <v>45057</v>
      </c>
      <c r="M197" s="57" t="s">
        <v>773</v>
      </c>
      <c r="N197" s="13">
        <v>1</v>
      </c>
      <c r="O197" s="13" t="s">
        <v>29</v>
      </c>
      <c r="P197" s="13" t="s">
        <v>96</v>
      </c>
      <c r="Q197" s="28" t="s">
        <v>97</v>
      </c>
      <c r="R197" s="13" t="s">
        <v>348</v>
      </c>
      <c r="S197" s="42"/>
    </row>
    <row r="198" spans="1:19" ht="115" x14ac:dyDescent="0.25">
      <c r="A198" s="5">
        <f t="shared" si="3"/>
        <v>196</v>
      </c>
      <c r="B198" s="13" t="s">
        <v>380</v>
      </c>
      <c r="C198" s="27" t="s">
        <v>56</v>
      </c>
      <c r="D198" s="13" t="s">
        <v>769</v>
      </c>
      <c r="E198" s="46" t="s">
        <v>265</v>
      </c>
      <c r="F198" s="1" t="s">
        <v>803</v>
      </c>
      <c r="G198" s="1" t="s">
        <v>804</v>
      </c>
      <c r="H198" s="1" t="s">
        <v>805</v>
      </c>
      <c r="I198" s="13" t="s">
        <v>380</v>
      </c>
      <c r="J198" s="67">
        <v>45054</v>
      </c>
      <c r="K198" s="67">
        <v>45057</v>
      </c>
      <c r="L198" s="67">
        <v>45057</v>
      </c>
      <c r="M198" s="57" t="s">
        <v>773</v>
      </c>
      <c r="N198" s="13">
        <v>4</v>
      </c>
      <c r="O198" s="13" t="s">
        <v>29</v>
      </c>
      <c r="P198" s="13" t="s">
        <v>143</v>
      </c>
      <c r="Q198" s="28" t="s">
        <v>144</v>
      </c>
      <c r="R198" s="13" t="s">
        <v>188</v>
      </c>
      <c r="S198" s="42"/>
    </row>
    <row r="199" spans="1:19" ht="207" x14ac:dyDescent="0.25">
      <c r="A199" s="5">
        <f t="shared" si="3"/>
        <v>197</v>
      </c>
      <c r="B199" s="13" t="s">
        <v>507</v>
      </c>
      <c r="C199" s="13" t="s">
        <v>169</v>
      </c>
      <c r="D199" s="13" t="s">
        <v>806</v>
      </c>
      <c r="E199" s="46" t="s">
        <v>24</v>
      </c>
      <c r="F199" s="1" t="s">
        <v>807</v>
      </c>
      <c r="G199" s="1" t="s">
        <v>808</v>
      </c>
      <c r="H199" s="1" t="s">
        <v>809</v>
      </c>
      <c r="I199" s="13" t="s">
        <v>507</v>
      </c>
      <c r="J199" s="67">
        <v>45057</v>
      </c>
      <c r="K199" s="67">
        <v>45062</v>
      </c>
      <c r="L199" s="67">
        <v>45062</v>
      </c>
      <c r="M199" s="57" t="s">
        <v>810</v>
      </c>
      <c r="N199" s="13">
        <v>1</v>
      </c>
      <c r="O199" s="13" t="s">
        <v>29</v>
      </c>
      <c r="P199" s="13" t="s">
        <v>158</v>
      </c>
      <c r="Q199" s="28" t="s">
        <v>159</v>
      </c>
      <c r="R199" s="13" t="s">
        <v>198</v>
      </c>
      <c r="S199" s="42"/>
    </row>
    <row r="200" spans="1:19" ht="207" x14ac:dyDescent="0.25">
      <c r="A200" s="5">
        <f t="shared" si="3"/>
        <v>198</v>
      </c>
      <c r="B200" s="13" t="s">
        <v>507</v>
      </c>
      <c r="C200" s="13" t="s">
        <v>169</v>
      </c>
      <c r="D200" s="13" t="s">
        <v>806</v>
      </c>
      <c r="E200" s="46" t="s">
        <v>34</v>
      </c>
      <c r="F200" s="1" t="s">
        <v>811</v>
      </c>
      <c r="G200" s="1" t="s">
        <v>812</v>
      </c>
      <c r="H200" s="1" t="s">
        <v>813</v>
      </c>
      <c r="I200" s="13" t="s">
        <v>507</v>
      </c>
      <c r="J200" s="67">
        <v>45057</v>
      </c>
      <c r="K200" s="67">
        <v>45062</v>
      </c>
      <c r="L200" s="67">
        <v>45062</v>
      </c>
      <c r="M200" s="57" t="s">
        <v>810</v>
      </c>
      <c r="N200" s="13" t="s">
        <v>32</v>
      </c>
      <c r="O200" s="13" t="s">
        <v>29</v>
      </c>
      <c r="P200" s="13" t="s">
        <v>158</v>
      </c>
      <c r="Q200" s="28" t="s">
        <v>159</v>
      </c>
      <c r="R200" s="13" t="s">
        <v>198</v>
      </c>
      <c r="S200" s="42"/>
    </row>
    <row r="201" spans="1:19" ht="214.5" customHeight="1" x14ac:dyDescent="0.25">
      <c r="A201" s="5">
        <f t="shared" si="3"/>
        <v>199</v>
      </c>
      <c r="B201" s="13" t="s">
        <v>212</v>
      </c>
      <c r="C201" s="5" t="s">
        <v>56</v>
      </c>
      <c r="D201" s="13" t="s">
        <v>814</v>
      </c>
      <c r="E201" s="46" t="s">
        <v>24</v>
      </c>
      <c r="F201" s="1" t="s">
        <v>815</v>
      </c>
      <c r="G201" s="1" t="s">
        <v>816</v>
      </c>
      <c r="H201" s="1" t="s">
        <v>817</v>
      </c>
      <c r="I201" s="13" t="s">
        <v>212</v>
      </c>
      <c r="J201" s="67">
        <v>45057</v>
      </c>
      <c r="K201" s="67">
        <v>45062</v>
      </c>
      <c r="L201" s="67">
        <v>45062</v>
      </c>
      <c r="M201" s="57" t="s">
        <v>818</v>
      </c>
      <c r="N201" s="13" t="s">
        <v>32</v>
      </c>
      <c r="O201" s="13" t="s">
        <v>29</v>
      </c>
      <c r="P201" s="13" t="s">
        <v>175</v>
      </c>
      <c r="Q201" s="28" t="s">
        <v>176</v>
      </c>
      <c r="R201" s="13" t="s">
        <v>252</v>
      </c>
      <c r="S201" s="42"/>
    </row>
    <row r="202" spans="1:19" ht="72.5" x14ac:dyDescent="0.25">
      <c r="A202" s="5">
        <f t="shared" si="3"/>
        <v>200</v>
      </c>
      <c r="B202" s="13" t="s">
        <v>212</v>
      </c>
      <c r="C202" s="5" t="s">
        <v>56</v>
      </c>
      <c r="D202" s="13" t="s">
        <v>814</v>
      </c>
      <c r="E202" s="46" t="s">
        <v>34</v>
      </c>
      <c r="F202" s="1" t="s">
        <v>819</v>
      </c>
      <c r="G202" s="1" t="s">
        <v>820</v>
      </c>
      <c r="H202" s="1" t="s">
        <v>821</v>
      </c>
      <c r="I202" s="13" t="s">
        <v>212</v>
      </c>
      <c r="J202" s="67">
        <v>45057</v>
      </c>
      <c r="K202" s="67">
        <v>45062</v>
      </c>
      <c r="L202" s="67">
        <v>45062</v>
      </c>
      <c r="M202" s="57" t="s">
        <v>818</v>
      </c>
      <c r="N202" s="13" t="s">
        <v>32</v>
      </c>
      <c r="O202" s="13" t="s">
        <v>29</v>
      </c>
      <c r="P202" s="13" t="s">
        <v>175</v>
      </c>
      <c r="Q202" s="28" t="s">
        <v>176</v>
      </c>
      <c r="R202" s="13" t="s">
        <v>252</v>
      </c>
      <c r="S202" s="42"/>
    </row>
    <row r="203" spans="1:19" ht="72.5" x14ac:dyDescent="0.25">
      <c r="A203" s="5">
        <f t="shared" si="3"/>
        <v>201</v>
      </c>
      <c r="B203" s="13" t="s">
        <v>212</v>
      </c>
      <c r="C203" s="5" t="s">
        <v>56</v>
      </c>
      <c r="D203" s="13" t="s">
        <v>814</v>
      </c>
      <c r="E203" s="46" t="s">
        <v>39</v>
      </c>
      <c r="F203" s="1" t="s">
        <v>822</v>
      </c>
      <c r="G203" s="1" t="s">
        <v>823</v>
      </c>
      <c r="H203" s="1" t="s">
        <v>824</v>
      </c>
      <c r="I203" s="13" t="s">
        <v>212</v>
      </c>
      <c r="J203" s="67">
        <v>45057</v>
      </c>
      <c r="K203" s="67">
        <v>45062</v>
      </c>
      <c r="L203" s="67">
        <v>45062</v>
      </c>
      <c r="M203" s="57" t="s">
        <v>818</v>
      </c>
      <c r="N203" s="13" t="s">
        <v>32</v>
      </c>
      <c r="O203" s="13" t="s">
        <v>29</v>
      </c>
      <c r="P203" s="13" t="s">
        <v>175</v>
      </c>
      <c r="Q203" s="28" t="s">
        <v>176</v>
      </c>
      <c r="R203" s="13" t="s">
        <v>825</v>
      </c>
      <c r="S203" s="42"/>
    </row>
    <row r="204" spans="1:19" ht="72.5" x14ac:dyDescent="0.25">
      <c r="A204" s="5">
        <f t="shared" si="3"/>
        <v>202</v>
      </c>
      <c r="B204" s="13" t="s">
        <v>212</v>
      </c>
      <c r="C204" s="5" t="s">
        <v>56</v>
      </c>
      <c r="D204" s="13" t="s">
        <v>814</v>
      </c>
      <c r="E204" s="46" t="s">
        <v>45</v>
      </c>
      <c r="F204" s="1" t="s">
        <v>826</v>
      </c>
      <c r="G204" s="1" t="s">
        <v>827</v>
      </c>
      <c r="H204" s="1" t="s">
        <v>828</v>
      </c>
      <c r="I204" s="13" t="s">
        <v>212</v>
      </c>
      <c r="J204" s="67">
        <v>45057</v>
      </c>
      <c r="K204" s="67">
        <v>45062</v>
      </c>
      <c r="L204" s="67">
        <v>45062</v>
      </c>
      <c r="M204" s="57" t="s">
        <v>818</v>
      </c>
      <c r="N204" s="13" t="s">
        <v>32</v>
      </c>
      <c r="O204" s="13" t="s">
        <v>29</v>
      </c>
      <c r="P204" s="13" t="s">
        <v>175</v>
      </c>
      <c r="Q204" s="28" t="s">
        <v>176</v>
      </c>
      <c r="R204" s="13" t="s">
        <v>825</v>
      </c>
      <c r="S204" s="42"/>
    </row>
    <row r="205" spans="1:19" ht="195.5" x14ac:dyDescent="0.25">
      <c r="A205" s="5">
        <f t="shared" si="3"/>
        <v>203</v>
      </c>
      <c r="B205" s="13" t="s">
        <v>212</v>
      </c>
      <c r="C205" s="5" t="s">
        <v>56</v>
      </c>
      <c r="D205" s="13" t="s">
        <v>814</v>
      </c>
      <c r="E205" s="46" t="s">
        <v>92</v>
      </c>
      <c r="F205" s="1" t="s">
        <v>829</v>
      </c>
      <c r="G205" s="1" t="s">
        <v>830</v>
      </c>
      <c r="H205" s="1" t="s">
        <v>831</v>
      </c>
      <c r="I205" s="13" t="s">
        <v>212</v>
      </c>
      <c r="J205" s="67">
        <v>45057</v>
      </c>
      <c r="K205" s="67">
        <v>45062</v>
      </c>
      <c r="L205" s="67">
        <v>45062</v>
      </c>
      <c r="M205" s="57" t="s">
        <v>818</v>
      </c>
      <c r="N205" s="13" t="s">
        <v>32</v>
      </c>
      <c r="O205" s="13" t="s">
        <v>29</v>
      </c>
      <c r="P205" s="13" t="s">
        <v>175</v>
      </c>
      <c r="Q205" s="28" t="s">
        <v>176</v>
      </c>
      <c r="R205" s="13" t="s">
        <v>825</v>
      </c>
      <c r="S205" s="42"/>
    </row>
    <row r="206" spans="1:19" ht="409.5" x14ac:dyDescent="0.25">
      <c r="A206" s="5">
        <f t="shared" si="3"/>
        <v>204</v>
      </c>
      <c r="B206" s="13" t="s">
        <v>380</v>
      </c>
      <c r="C206" s="13" t="s">
        <v>73</v>
      </c>
      <c r="D206" s="13" t="s">
        <v>832</v>
      </c>
      <c r="E206" s="46" t="s">
        <v>24</v>
      </c>
      <c r="F206" s="1" t="s">
        <v>833</v>
      </c>
      <c r="G206" s="1" t="s">
        <v>834</v>
      </c>
      <c r="H206" s="1" t="s">
        <v>835</v>
      </c>
      <c r="I206" s="13" t="s">
        <v>380</v>
      </c>
      <c r="J206" s="67">
        <v>45057</v>
      </c>
      <c r="K206" s="67">
        <v>45062</v>
      </c>
      <c r="L206" s="67">
        <v>45062</v>
      </c>
      <c r="M206" s="57" t="s">
        <v>836</v>
      </c>
      <c r="N206" s="13" t="s">
        <v>32</v>
      </c>
      <c r="O206" s="13" t="s">
        <v>29</v>
      </c>
      <c r="P206" s="13" t="s">
        <v>96</v>
      </c>
      <c r="Q206" s="28" t="s">
        <v>97</v>
      </c>
      <c r="R206" s="13" t="s">
        <v>837</v>
      </c>
      <c r="S206" s="42"/>
    </row>
    <row r="207" spans="1:19" ht="409.5" x14ac:dyDescent="0.25">
      <c r="A207" s="5">
        <f t="shared" ref="A207:A219" si="4">A206+1</f>
        <v>205</v>
      </c>
      <c r="B207" s="13" t="s">
        <v>380</v>
      </c>
      <c r="C207" s="13" t="s">
        <v>73</v>
      </c>
      <c r="D207" s="13" t="s">
        <v>832</v>
      </c>
      <c r="E207" s="46" t="s">
        <v>34</v>
      </c>
      <c r="F207" s="1" t="s">
        <v>838</v>
      </c>
      <c r="G207" s="1" t="s">
        <v>839</v>
      </c>
      <c r="H207" s="1" t="s">
        <v>840</v>
      </c>
      <c r="I207" s="13" t="s">
        <v>380</v>
      </c>
      <c r="J207" s="67">
        <v>45057</v>
      </c>
      <c r="K207" s="67">
        <v>45062</v>
      </c>
      <c r="L207" s="67">
        <v>45062</v>
      </c>
      <c r="M207" s="57" t="s">
        <v>836</v>
      </c>
      <c r="N207" s="13">
        <v>1</v>
      </c>
      <c r="O207" s="13" t="s">
        <v>29</v>
      </c>
      <c r="P207" s="13" t="s">
        <v>158</v>
      </c>
      <c r="Q207" s="28" t="s">
        <v>159</v>
      </c>
      <c r="R207" s="13" t="s">
        <v>198</v>
      </c>
      <c r="S207" s="42"/>
    </row>
    <row r="208" spans="1:19" ht="250.5" customHeight="1" x14ac:dyDescent="0.25">
      <c r="A208" s="5">
        <f t="shared" si="4"/>
        <v>206</v>
      </c>
      <c r="B208" s="13" t="s">
        <v>380</v>
      </c>
      <c r="C208" s="13" t="s">
        <v>73</v>
      </c>
      <c r="D208" s="13" t="s">
        <v>832</v>
      </c>
      <c r="E208" s="46" t="s">
        <v>39</v>
      </c>
      <c r="F208" s="1" t="s">
        <v>841</v>
      </c>
      <c r="G208" s="1" t="s">
        <v>842</v>
      </c>
      <c r="H208" s="1" t="s">
        <v>843</v>
      </c>
      <c r="I208" s="13" t="s">
        <v>380</v>
      </c>
      <c r="J208" s="67">
        <v>45057</v>
      </c>
      <c r="K208" s="67">
        <v>45062</v>
      </c>
      <c r="L208" s="67">
        <v>45062</v>
      </c>
      <c r="M208" s="57" t="s">
        <v>836</v>
      </c>
      <c r="N208" s="13" t="s">
        <v>32</v>
      </c>
      <c r="O208" s="13" t="s">
        <v>29</v>
      </c>
      <c r="P208" s="13" t="s">
        <v>158</v>
      </c>
      <c r="Q208" s="28" t="s">
        <v>159</v>
      </c>
      <c r="R208" s="13" t="s">
        <v>198</v>
      </c>
      <c r="S208" s="42"/>
    </row>
    <row r="209" spans="1:19" ht="253" x14ac:dyDescent="0.25">
      <c r="A209" s="5">
        <f t="shared" si="4"/>
        <v>207</v>
      </c>
      <c r="B209" s="13" t="s">
        <v>380</v>
      </c>
      <c r="C209" s="13" t="s">
        <v>73</v>
      </c>
      <c r="D209" s="13" t="s">
        <v>832</v>
      </c>
      <c r="E209" s="46" t="s">
        <v>844</v>
      </c>
      <c r="F209" s="1" t="s">
        <v>845</v>
      </c>
      <c r="G209" s="1" t="s">
        <v>846</v>
      </c>
      <c r="H209" s="1" t="s">
        <v>847</v>
      </c>
      <c r="I209" s="13" t="s">
        <v>380</v>
      </c>
      <c r="J209" s="67">
        <v>45057</v>
      </c>
      <c r="K209" s="67">
        <v>45062</v>
      </c>
      <c r="L209" s="67">
        <v>45062</v>
      </c>
      <c r="M209" s="57" t="s">
        <v>836</v>
      </c>
      <c r="N209" s="13" t="s">
        <v>32</v>
      </c>
      <c r="O209" s="13" t="s">
        <v>29</v>
      </c>
      <c r="P209" s="13" t="s">
        <v>158</v>
      </c>
      <c r="Q209" s="28" t="s">
        <v>159</v>
      </c>
      <c r="R209" s="13" t="s">
        <v>198</v>
      </c>
      <c r="S209" s="42"/>
    </row>
    <row r="210" spans="1:19" ht="149.5" x14ac:dyDescent="0.25">
      <c r="A210" s="5">
        <f t="shared" si="4"/>
        <v>208</v>
      </c>
      <c r="B210" s="13" t="s">
        <v>380</v>
      </c>
      <c r="C210" s="13" t="s">
        <v>119</v>
      </c>
      <c r="D210" s="13" t="s">
        <v>832</v>
      </c>
      <c r="E210" s="46" t="s">
        <v>848</v>
      </c>
      <c r="F210" s="1" t="s">
        <v>849</v>
      </c>
      <c r="G210" s="1" t="s">
        <v>850</v>
      </c>
      <c r="H210" s="1" t="s">
        <v>851</v>
      </c>
      <c r="I210" s="13" t="s">
        <v>380</v>
      </c>
      <c r="J210" s="67">
        <v>45057</v>
      </c>
      <c r="K210" s="67">
        <v>45062</v>
      </c>
      <c r="L210" s="67">
        <v>45062</v>
      </c>
      <c r="M210" s="57" t="s">
        <v>836</v>
      </c>
      <c r="N210" s="13" t="s">
        <v>32</v>
      </c>
      <c r="O210" s="13" t="s">
        <v>29</v>
      </c>
      <c r="P210" s="13" t="s">
        <v>158</v>
      </c>
      <c r="Q210" s="28" t="s">
        <v>159</v>
      </c>
      <c r="R210" s="13" t="s">
        <v>198</v>
      </c>
      <c r="S210" s="42"/>
    </row>
    <row r="211" spans="1:19" ht="115" x14ac:dyDescent="0.25">
      <c r="A211" s="5">
        <f t="shared" si="4"/>
        <v>209</v>
      </c>
      <c r="B211" s="13" t="s">
        <v>380</v>
      </c>
      <c r="C211" s="13" t="s">
        <v>73</v>
      </c>
      <c r="D211" s="13" t="s">
        <v>832</v>
      </c>
      <c r="E211" s="46" t="s">
        <v>92</v>
      </c>
      <c r="F211" s="1" t="s">
        <v>852</v>
      </c>
      <c r="G211" s="1" t="s">
        <v>853</v>
      </c>
      <c r="H211" s="1" t="s">
        <v>854</v>
      </c>
      <c r="I211" s="13" t="s">
        <v>380</v>
      </c>
      <c r="J211" s="67">
        <v>45057</v>
      </c>
      <c r="K211" s="67">
        <v>45062</v>
      </c>
      <c r="L211" s="67">
        <v>45062</v>
      </c>
      <c r="M211" s="57" t="s">
        <v>836</v>
      </c>
      <c r="N211" s="13" t="s">
        <v>32</v>
      </c>
      <c r="O211" s="13" t="s">
        <v>29</v>
      </c>
      <c r="P211" s="13" t="s">
        <v>158</v>
      </c>
      <c r="Q211" s="28" t="s">
        <v>159</v>
      </c>
      <c r="R211" s="13" t="s">
        <v>198</v>
      </c>
      <c r="S211" s="42"/>
    </row>
    <row r="212" spans="1:19" ht="409.5" x14ac:dyDescent="0.25">
      <c r="A212" s="5">
        <f t="shared" si="4"/>
        <v>210</v>
      </c>
      <c r="B212" s="13" t="s">
        <v>380</v>
      </c>
      <c r="C212" s="13" t="s">
        <v>73</v>
      </c>
      <c r="D212" s="13" t="s">
        <v>832</v>
      </c>
      <c r="E212" s="46" t="s">
        <v>99</v>
      </c>
      <c r="F212" s="1" t="s">
        <v>855</v>
      </c>
      <c r="G212" s="1" t="s">
        <v>856</v>
      </c>
      <c r="H212" s="1" t="s">
        <v>857</v>
      </c>
      <c r="I212" s="13" t="s">
        <v>380</v>
      </c>
      <c r="J212" s="67">
        <v>45057</v>
      </c>
      <c r="K212" s="67">
        <v>45062</v>
      </c>
      <c r="L212" s="67">
        <v>45062</v>
      </c>
      <c r="M212" s="57" t="s">
        <v>836</v>
      </c>
      <c r="N212" s="13" t="s">
        <v>32</v>
      </c>
      <c r="O212" s="13" t="s">
        <v>29</v>
      </c>
      <c r="P212" s="13" t="s">
        <v>638</v>
      </c>
      <c r="Q212" s="28" t="s">
        <v>639</v>
      </c>
      <c r="R212" s="13" t="s">
        <v>640</v>
      </c>
      <c r="S212" s="42"/>
    </row>
    <row r="213" spans="1:19" ht="345" x14ac:dyDescent="0.25">
      <c r="A213" s="5">
        <f t="shared" si="4"/>
        <v>211</v>
      </c>
      <c r="B213" s="13" t="s">
        <v>380</v>
      </c>
      <c r="C213" s="13" t="s">
        <v>73</v>
      </c>
      <c r="D213" s="13" t="s">
        <v>832</v>
      </c>
      <c r="E213" s="46" t="s">
        <v>103</v>
      </c>
      <c r="F213" s="1" t="s">
        <v>858</v>
      </c>
      <c r="G213" s="1" t="s">
        <v>859</v>
      </c>
      <c r="H213" s="1" t="s">
        <v>860</v>
      </c>
      <c r="I213" s="13" t="s">
        <v>380</v>
      </c>
      <c r="J213" s="67">
        <v>45057</v>
      </c>
      <c r="K213" s="67">
        <v>45062</v>
      </c>
      <c r="L213" s="67">
        <v>45062</v>
      </c>
      <c r="M213" s="57" t="s">
        <v>836</v>
      </c>
      <c r="N213" s="13">
        <v>1</v>
      </c>
      <c r="O213" s="13" t="s">
        <v>29</v>
      </c>
      <c r="P213" s="13" t="s">
        <v>158</v>
      </c>
      <c r="Q213" s="28" t="s">
        <v>159</v>
      </c>
      <c r="R213" s="13" t="s">
        <v>198</v>
      </c>
      <c r="S213" s="42"/>
    </row>
    <row r="214" spans="1:19" ht="371.25" customHeight="1" x14ac:dyDescent="0.25">
      <c r="A214" s="5">
        <f t="shared" si="4"/>
        <v>212</v>
      </c>
      <c r="B214" s="13" t="s">
        <v>380</v>
      </c>
      <c r="C214" s="13" t="s">
        <v>73</v>
      </c>
      <c r="D214" s="13" t="s">
        <v>832</v>
      </c>
      <c r="E214" s="46" t="s">
        <v>107</v>
      </c>
      <c r="F214" s="1" t="s">
        <v>861</v>
      </c>
      <c r="G214" s="1" t="s">
        <v>862</v>
      </c>
      <c r="H214" s="33" t="s">
        <v>863</v>
      </c>
      <c r="I214" s="13" t="s">
        <v>380</v>
      </c>
      <c r="J214" s="67">
        <v>45057</v>
      </c>
      <c r="K214" s="67">
        <v>45062</v>
      </c>
      <c r="L214" s="67">
        <v>45062</v>
      </c>
      <c r="M214" s="57" t="s">
        <v>836</v>
      </c>
      <c r="N214" s="13">
        <v>1</v>
      </c>
      <c r="O214" s="13" t="s">
        <v>29</v>
      </c>
      <c r="P214" s="13" t="s">
        <v>158</v>
      </c>
      <c r="Q214" s="28" t="s">
        <v>159</v>
      </c>
      <c r="R214" s="13" t="s">
        <v>198</v>
      </c>
      <c r="S214" s="42"/>
    </row>
    <row r="215" spans="1:19" ht="115" x14ac:dyDescent="0.25">
      <c r="A215" s="5">
        <f t="shared" si="4"/>
        <v>213</v>
      </c>
      <c r="B215" s="13" t="s">
        <v>218</v>
      </c>
      <c r="C215" s="13" t="s">
        <v>137</v>
      </c>
      <c r="D215" s="13" t="s">
        <v>864</v>
      </c>
      <c r="E215" s="46" t="s">
        <v>24</v>
      </c>
      <c r="F215" s="1" t="s">
        <v>865</v>
      </c>
      <c r="G215" s="1" t="s">
        <v>866</v>
      </c>
      <c r="H215" s="1" t="s">
        <v>867</v>
      </c>
      <c r="I215" s="13" t="s">
        <v>218</v>
      </c>
      <c r="J215" s="67">
        <v>45057</v>
      </c>
      <c r="K215" s="67">
        <v>45062</v>
      </c>
      <c r="L215" s="67">
        <v>45062</v>
      </c>
      <c r="M215" s="57" t="s">
        <v>868</v>
      </c>
      <c r="N215" s="13">
        <v>1</v>
      </c>
      <c r="O215" s="13" t="s">
        <v>29</v>
      </c>
      <c r="P215" s="13" t="s">
        <v>158</v>
      </c>
      <c r="Q215" s="28" t="s">
        <v>159</v>
      </c>
      <c r="R215" s="13" t="s">
        <v>198</v>
      </c>
      <c r="S215" s="42"/>
    </row>
    <row r="216" spans="1:19" ht="126.5" x14ac:dyDescent="0.25">
      <c r="A216" s="5">
        <f t="shared" si="4"/>
        <v>214</v>
      </c>
      <c r="B216" s="13" t="s">
        <v>21</v>
      </c>
      <c r="C216" s="13" t="s">
        <v>869</v>
      </c>
      <c r="D216" s="13" t="s">
        <v>870</v>
      </c>
      <c r="E216" s="46" t="s">
        <v>92</v>
      </c>
      <c r="F216" s="1" t="s">
        <v>871</v>
      </c>
      <c r="G216" s="1" t="s">
        <v>872</v>
      </c>
      <c r="H216" s="1" t="s">
        <v>873</v>
      </c>
      <c r="I216" s="13" t="s">
        <v>21</v>
      </c>
      <c r="J216" s="67">
        <v>45058</v>
      </c>
      <c r="K216" s="67">
        <v>45065</v>
      </c>
      <c r="L216" s="67">
        <v>45065</v>
      </c>
      <c r="M216" s="57" t="s">
        <v>874</v>
      </c>
      <c r="N216" s="13">
        <v>1</v>
      </c>
      <c r="O216" s="13" t="s">
        <v>29</v>
      </c>
      <c r="P216" s="13" t="s">
        <v>32</v>
      </c>
      <c r="Q216" s="28" t="s">
        <v>32</v>
      </c>
      <c r="R216" s="13" t="s">
        <v>32</v>
      </c>
      <c r="S216" s="42"/>
    </row>
    <row r="217" spans="1:19" ht="115" x14ac:dyDescent="0.25">
      <c r="A217" s="5">
        <f t="shared" si="4"/>
        <v>215</v>
      </c>
      <c r="B217" s="13" t="s">
        <v>21</v>
      </c>
      <c r="C217" s="13" t="s">
        <v>869</v>
      </c>
      <c r="D217" s="13" t="s">
        <v>870</v>
      </c>
      <c r="E217" s="46" t="s">
        <v>107</v>
      </c>
      <c r="F217" s="1" t="s">
        <v>875</v>
      </c>
      <c r="G217" s="1" t="s">
        <v>876</v>
      </c>
      <c r="H217" s="1" t="s">
        <v>877</v>
      </c>
      <c r="I217" s="13" t="s">
        <v>21</v>
      </c>
      <c r="J217" s="67">
        <v>45058</v>
      </c>
      <c r="K217" s="67">
        <v>45065</v>
      </c>
      <c r="L217" s="67">
        <v>45065</v>
      </c>
      <c r="M217" s="57" t="s">
        <v>874</v>
      </c>
      <c r="N217" s="13">
        <v>1</v>
      </c>
      <c r="O217" s="13" t="s">
        <v>29</v>
      </c>
      <c r="P217" s="13" t="s">
        <v>32</v>
      </c>
      <c r="Q217" s="28" t="s">
        <v>32</v>
      </c>
      <c r="R217" s="13" t="s">
        <v>32</v>
      </c>
      <c r="S217" s="42"/>
    </row>
    <row r="218" spans="1:19" ht="218.5" x14ac:dyDescent="0.25">
      <c r="A218" s="5">
        <f t="shared" si="4"/>
        <v>216</v>
      </c>
      <c r="B218" s="13" t="s">
        <v>380</v>
      </c>
      <c r="C218" s="13" t="s">
        <v>119</v>
      </c>
      <c r="D218" s="13" t="s">
        <v>878</v>
      </c>
      <c r="E218" s="46" t="s">
        <v>24</v>
      </c>
      <c r="F218" s="1" t="s">
        <v>879</v>
      </c>
      <c r="G218" s="1" t="s">
        <v>880</v>
      </c>
      <c r="H218" s="1" t="s">
        <v>881</v>
      </c>
      <c r="I218" s="13" t="s">
        <v>380</v>
      </c>
      <c r="J218" s="67">
        <v>45062</v>
      </c>
      <c r="K218" s="67">
        <v>45065</v>
      </c>
      <c r="L218" s="67">
        <v>45064</v>
      </c>
      <c r="M218" s="57" t="s">
        <v>874</v>
      </c>
      <c r="N218" s="13" t="s">
        <v>32</v>
      </c>
      <c r="O218" s="13" t="s">
        <v>29</v>
      </c>
      <c r="P218" s="13" t="s">
        <v>175</v>
      </c>
      <c r="Q218" s="28" t="s">
        <v>176</v>
      </c>
      <c r="R218" s="13" t="s">
        <v>252</v>
      </c>
      <c r="S218" s="42"/>
    </row>
    <row r="219" spans="1:19" ht="241.5" x14ac:dyDescent="0.25">
      <c r="A219" s="5">
        <f t="shared" si="4"/>
        <v>217</v>
      </c>
      <c r="B219" s="13" t="s">
        <v>380</v>
      </c>
      <c r="C219" s="13" t="s">
        <v>119</v>
      </c>
      <c r="D219" s="13" t="s">
        <v>878</v>
      </c>
      <c r="E219" s="46" t="s">
        <v>34</v>
      </c>
      <c r="F219" s="1" t="s">
        <v>882</v>
      </c>
      <c r="G219" s="1" t="s">
        <v>883</v>
      </c>
      <c r="H219" s="1" t="s">
        <v>884</v>
      </c>
      <c r="I219" s="13" t="s">
        <v>380</v>
      </c>
      <c r="J219" s="67">
        <v>45062</v>
      </c>
      <c r="K219" s="67">
        <v>45065</v>
      </c>
      <c r="L219" s="67">
        <v>45064</v>
      </c>
      <c r="M219" s="57" t="s">
        <v>874</v>
      </c>
      <c r="N219" s="13">
        <v>3</v>
      </c>
      <c r="O219" s="13" t="s">
        <v>29</v>
      </c>
      <c r="P219" s="13" t="s">
        <v>175</v>
      </c>
      <c r="Q219" s="28" t="s">
        <v>176</v>
      </c>
      <c r="R219" s="13" t="s">
        <v>177</v>
      </c>
      <c r="S219" s="42" t="s">
        <v>33</v>
      </c>
    </row>
    <row r="220" spans="1:19" ht="379.5" x14ac:dyDescent="0.25">
      <c r="A220" s="5">
        <f t="shared" ref="A220:A256" si="5">A219+1</f>
        <v>218</v>
      </c>
      <c r="B220" s="13" t="s">
        <v>50</v>
      </c>
      <c r="C220" s="13" t="s">
        <v>73</v>
      </c>
      <c r="D220" s="13" t="s">
        <v>885</v>
      </c>
      <c r="E220" s="46" t="s">
        <v>24</v>
      </c>
      <c r="F220" s="1" t="s">
        <v>886</v>
      </c>
      <c r="G220" s="1" t="s">
        <v>887</v>
      </c>
      <c r="H220" s="1" t="s">
        <v>888</v>
      </c>
      <c r="I220" s="13" t="s">
        <v>50</v>
      </c>
      <c r="J220" s="67">
        <v>45062</v>
      </c>
      <c r="K220" s="67">
        <v>45089</v>
      </c>
      <c r="L220" s="67">
        <v>45086</v>
      </c>
      <c r="M220" s="57" t="s">
        <v>889</v>
      </c>
      <c r="N220" s="13" t="s">
        <v>32</v>
      </c>
      <c r="O220" s="13" t="s">
        <v>29</v>
      </c>
      <c r="P220" s="13" t="s">
        <v>158</v>
      </c>
      <c r="Q220" s="28" t="s">
        <v>159</v>
      </c>
      <c r="R220" s="13" t="s">
        <v>198</v>
      </c>
      <c r="S220" s="42"/>
    </row>
    <row r="221" spans="1:19" ht="87" x14ac:dyDescent="0.25">
      <c r="A221" s="5">
        <f t="shared" si="5"/>
        <v>219</v>
      </c>
      <c r="B221" s="13" t="s">
        <v>50</v>
      </c>
      <c r="C221" s="13" t="s">
        <v>73</v>
      </c>
      <c r="D221" s="13" t="s">
        <v>885</v>
      </c>
      <c r="E221" s="46" t="s">
        <v>34</v>
      </c>
      <c r="F221" s="1" t="s">
        <v>890</v>
      </c>
      <c r="G221" s="1" t="s">
        <v>891</v>
      </c>
      <c r="H221" s="1" t="s">
        <v>892</v>
      </c>
      <c r="I221" s="13" t="s">
        <v>50</v>
      </c>
      <c r="J221" s="67">
        <v>45062</v>
      </c>
      <c r="K221" s="67">
        <v>45089</v>
      </c>
      <c r="L221" s="67">
        <v>45086</v>
      </c>
      <c r="M221" s="57" t="s">
        <v>889</v>
      </c>
      <c r="N221" s="13">
        <v>1</v>
      </c>
      <c r="O221" s="13" t="s">
        <v>29</v>
      </c>
      <c r="P221" s="13" t="s">
        <v>158</v>
      </c>
      <c r="Q221" s="28" t="s">
        <v>159</v>
      </c>
      <c r="R221" s="13" t="s">
        <v>198</v>
      </c>
      <c r="S221" s="42"/>
    </row>
    <row r="222" spans="1:19" ht="115" x14ac:dyDescent="0.25">
      <c r="A222" s="5">
        <f t="shared" si="5"/>
        <v>220</v>
      </c>
      <c r="B222" s="13" t="s">
        <v>50</v>
      </c>
      <c r="C222" s="13" t="s">
        <v>73</v>
      </c>
      <c r="D222" s="13" t="s">
        <v>893</v>
      </c>
      <c r="E222" s="46" t="s">
        <v>39</v>
      </c>
      <c r="F222" s="1" t="s">
        <v>894</v>
      </c>
      <c r="G222" s="1" t="s">
        <v>895</v>
      </c>
      <c r="H222" s="1" t="s">
        <v>896</v>
      </c>
      <c r="I222" s="13" t="s">
        <v>50</v>
      </c>
      <c r="J222" s="67">
        <v>45062</v>
      </c>
      <c r="K222" s="67">
        <v>45089</v>
      </c>
      <c r="L222" s="67">
        <v>45086</v>
      </c>
      <c r="M222" s="57" t="s">
        <v>889</v>
      </c>
      <c r="N222" s="13" t="s">
        <v>32</v>
      </c>
      <c r="O222" s="13" t="s">
        <v>29</v>
      </c>
      <c r="P222" s="13" t="s">
        <v>158</v>
      </c>
      <c r="Q222" s="28" t="s">
        <v>159</v>
      </c>
      <c r="R222" s="13" t="s">
        <v>198</v>
      </c>
      <c r="S222" s="42"/>
    </row>
    <row r="223" spans="1:19" ht="92" x14ac:dyDescent="0.25">
      <c r="A223" s="5">
        <f t="shared" si="5"/>
        <v>221</v>
      </c>
      <c r="B223" s="13" t="s">
        <v>50</v>
      </c>
      <c r="C223" s="13" t="s">
        <v>73</v>
      </c>
      <c r="D223" s="13" t="s">
        <v>885</v>
      </c>
      <c r="E223" s="46" t="s">
        <v>45</v>
      </c>
      <c r="F223" s="1" t="s">
        <v>897</v>
      </c>
      <c r="G223" s="1" t="s">
        <v>898</v>
      </c>
      <c r="H223" s="1" t="s">
        <v>899</v>
      </c>
      <c r="I223" s="13" t="s">
        <v>50</v>
      </c>
      <c r="J223" s="67">
        <v>45062</v>
      </c>
      <c r="K223" s="67">
        <v>45089</v>
      </c>
      <c r="L223" s="67">
        <v>45086</v>
      </c>
      <c r="M223" s="57" t="s">
        <v>889</v>
      </c>
      <c r="N223" s="13" t="s">
        <v>32</v>
      </c>
      <c r="O223" s="13" t="s">
        <v>29</v>
      </c>
      <c r="P223" s="13" t="s">
        <v>158</v>
      </c>
      <c r="Q223" s="28" t="s">
        <v>159</v>
      </c>
      <c r="R223" s="13" t="s">
        <v>198</v>
      </c>
      <c r="S223" s="42"/>
    </row>
    <row r="224" spans="1:19" ht="42" customHeight="1" x14ac:dyDescent="0.25">
      <c r="A224" s="5">
        <f t="shared" si="5"/>
        <v>222</v>
      </c>
      <c r="B224" s="13" t="s">
        <v>50</v>
      </c>
      <c r="C224" s="13" t="s">
        <v>73</v>
      </c>
      <c r="D224" s="13" t="s">
        <v>885</v>
      </c>
      <c r="E224" s="46" t="s">
        <v>92</v>
      </c>
      <c r="F224" s="1" t="s">
        <v>900</v>
      </c>
      <c r="G224" s="1" t="s">
        <v>901</v>
      </c>
      <c r="H224" s="1" t="s">
        <v>902</v>
      </c>
      <c r="I224" s="13" t="s">
        <v>50</v>
      </c>
      <c r="J224" s="67">
        <v>45062</v>
      </c>
      <c r="K224" s="67">
        <v>45089</v>
      </c>
      <c r="L224" s="67">
        <v>45086</v>
      </c>
      <c r="M224" s="57" t="s">
        <v>889</v>
      </c>
      <c r="N224" s="13" t="s">
        <v>32</v>
      </c>
      <c r="O224" s="13" t="s">
        <v>29</v>
      </c>
      <c r="P224" s="13" t="s">
        <v>158</v>
      </c>
      <c r="Q224" s="28" t="s">
        <v>159</v>
      </c>
      <c r="R224" s="13" t="s">
        <v>198</v>
      </c>
      <c r="S224" s="42"/>
    </row>
    <row r="225" spans="1:19" ht="161" x14ac:dyDescent="0.25">
      <c r="A225" s="5">
        <f t="shared" si="5"/>
        <v>223</v>
      </c>
      <c r="B225" s="13" t="s">
        <v>50</v>
      </c>
      <c r="C225" s="13" t="s">
        <v>73</v>
      </c>
      <c r="D225" s="13" t="s">
        <v>885</v>
      </c>
      <c r="E225" s="46" t="s">
        <v>99</v>
      </c>
      <c r="F225" s="1" t="s">
        <v>903</v>
      </c>
      <c r="G225" s="1" t="s">
        <v>904</v>
      </c>
      <c r="H225" s="1" t="s">
        <v>905</v>
      </c>
      <c r="I225" s="13" t="s">
        <v>50</v>
      </c>
      <c r="J225" s="67">
        <v>45062</v>
      </c>
      <c r="K225" s="67">
        <v>45089</v>
      </c>
      <c r="L225" s="67">
        <v>45086</v>
      </c>
      <c r="M225" s="57" t="s">
        <v>889</v>
      </c>
      <c r="N225" s="13" t="s">
        <v>32</v>
      </c>
      <c r="O225" s="13" t="s">
        <v>29</v>
      </c>
      <c r="P225" s="13" t="s">
        <v>158</v>
      </c>
      <c r="Q225" s="28" t="s">
        <v>159</v>
      </c>
      <c r="R225" s="13" t="s">
        <v>198</v>
      </c>
      <c r="S225" s="42"/>
    </row>
    <row r="226" spans="1:19" ht="138" x14ac:dyDescent="0.25">
      <c r="A226" s="5">
        <f t="shared" si="5"/>
        <v>224</v>
      </c>
      <c r="B226" s="13" t="s">
        <v>50</v>
      </c>
      <c r="C226" s="13" t="s">
        <v>73</v>
      </c>
      <c r="D226" s="13" t="s">
        <v>885</v>
      </c>
      <c r="E226" s="46" t="s">
        <v>103</v>
      </c>
      <c r="F226" s="1" t="s">
        <v>906</v>
      </c>
      <c r="G226" s="1" t="s">
        <v>907</v>
      </c>
      <c r="H226" s="1" t="s">
        <v>908</v>
      </c>
      <c r="I226" s="13" t="s">
        <v>50</v>
      </c>
      <c r="J226" s="67">
        <v>45062</v>
      </c>
      <c r="K226" s="67">
        <v>45089</v>
      </c>
      <c r="L226" s="67">
        <v>45086</v>
      </c>
      <c r="M226" s="57" t="s">
        <v>889</v>
      </c>
      <c r="N226" s="13">
        <v>1</v>
      </c>
      <c r="O226" s="13" t="s">
        <v>29</v>
      </c>
      <c r="P226" s="13" t="s">
        <v>158</v>
      </c>
      <c r="Q226" s="28" t="s">
        <v>159</v>
      </c>
      <c r="R226" s="13" t="s">
        <v>198</v>
      </c>
      <c r="S226" s="42"/>
    </row>
    <row r="227" spans="1:19" ht="48.75" customHeight="1" x14ac:dyDescent="0.25">
      <c r="A227" s="5">
        <f t="shared" si="5"/>
        <v>225</v>
      </c>
      <c r="B227" s="13" t="s">
        <v>380</v>
      </c>
      <c r="C227" s="13" t="s">
        <v>137</v>
      </c>
      <c r="D227" s="13" t="s">
        <v>909</v>
      </c>
      <c r="E227" s="46" t="s">
        <v>24</v>
      </c>
      <c r="F227" s="1" t="s">
        <v>910</v>
      </c>
      <c r="G227" s="1" t="s">
        <v>911</v>
      </c>
      <c r="H227" s="1" t="s">
        <v>912</v>
      </c>
      <c r="I227" s="13" t="s">
        <v>380</v>
      </c>
      <c r="J227" s="67">
        <v>45071</v>
      </c>
      <c r="K227" s="67">
        <v>45077</v>
      </c>
      <c r="L227" s="67">
        <v>45077</v>
      </c>
      <c r="M227" s="57" t="s">
        <v>913</v>
      </c>
      <c r="N227" s="13" t="s">
        <v>32</v>
      </c>
      <c r="O227" s="13" t="s">
        <v>29</v>
      </c>
      <c r="P227" s="13" t="s">
        <v>175</v>
      </c>
      <c r="Q227" s="28" t="s">
        <v>176</v>
      </c>
      <c r="R227" s="13" t="s">
        <v>252</v>
      </c>
      <c r="S227" s="42"/>
    </row>
    <row r="228" spans="1:19" ht="63" customHeight="1" x14ac:dyDescent="0.25">
      <c r="A228" s="5">
        <f t="shared" si="5"/>
        <v>226</v>
      </c>
      <c r="B228" s="13" t="s">
        <v>380</v>
      </c>
      <c r="C228" s="13" t="s">
        <v>137</v>
      </c>
      <c r="D228" s="13" t="s">
        <v>909</v>
      </c>
      <c r="E228" s="46" t="s">
        <v>914</v>
      </c>
      <c r="F228" s="1" t="s">
        <v>915</v>
      </c>
      <c r="G228" s="1" t="s">
        <v>916</v>
      </c>
      <c r="H228" s="1" t="s">
        <v>917</v>
      </c>
      <c r="I228" s="13" t="s">
        <v>380</v>
      </c>
      <c r="J228" s="67">
        <v>45071</v>
      </c>
      <c r="K228" s="67">
        <v>45077</v>
      </c>
      <c r="L228" s="67">
        <v>45077</v>
      </c>
      <c r="M228" s="57" t="s">
        <v>913</v>
      </c>
      <c r="N228" s="13">
        <v>2</v>
      </c>
      <c r="O228" s="13" t="s">
        <v>29</v>
      </c>
      <c r="P228" s="13" t="s">
        <v>158</v>
      </c>
      <c r="Q228" s="28" t="s">
        <v>159</v>
      </c>
      <c r="R228" s="13" t="s">
        <v>160</v>
      </c>
      <c r="S228" s="42"/>
    </row>
    <row r="229" spans="1:19" ht="63" customHeight="1" x14ac:dyDescent="0.25">
      <c r="A229" s="5">
        <f t="shared" si="5"/>
        <v>227</v>
      </c>
      <c r="B229" s="13" t="s">
        <v>380</v>
      </c>
      <c r="C229" s="13" t="s">
        <v>137</v>
      </c>
      <c r="D229" s="13" t="s">
        <v>909</v>
      </c>
      <c r="E229" s="46" t="s">
        <v>918</v>
      </c>
      <c r="F229" s="1" t="s">
        <v>919</v>
      </c>
      <c r="G229" s="1" t="s">
        <v>920</v>
      </c>
      <c r="H229" s="1" t="s">
        <v>921</v>
      </c>
      <c r="I229" s="13" t="s">
        <v>380</v>
      </c>
      <c r="J229" s="67">
        <v>45071</v>
      </c>
      <c r="K229" s="67">
        <v>45077</v>
      </c>
      <c r="L229" s="67">
        <v>45077</v>
      </c>
      <c r="M229" s="57" t="s">
        <v>913</v>
      </c>
      <c r="N229" s="13" t="s">
        <v>32</v>
      </c>
      <c r="O229" s="13" t="s">
        <v>29</v>
      </c>
      <c r="P229" s="13" t="s">
        <v>158</v>
      </c>
      <c r="Q229" s="28" t="s">
        <v>159</v>
      </c>
      <c r="R229" s="13" t="s">
        <v>160</v>
      </c>
      <c r="S229" s="42"/>
    </row>
    <row r="230" spans="1:19" ht="159.75" customHeight="1" x14ac:dyDescent="0.25">
      <c r="A230" s="5">
        <f t="shared" si="5"/>
        <v>228</v>
      </c>
      <c r="B230" s="13" t="s">
        <v>380</v>
      </c>
      <c r="C230" s="13" t="s">
        <v>137</v>
      </c>
      <c r="D230" s="13" t="s">
        <v>909</v>
      </c>
      <c r="E230" s="46" t="s">
        <v>922</v>
      </c>
      <c r="F230" s="1" t="s">
        <v>923</v>
      </c>
      <c r="G230" s="1" t="s">
        <v>924</v>
      </c>
      <c r="H230" s="1" t="s">
        <v>925</v>
      </c>
      <c r="I230" s="13" t="s">
        <v>380</v>
      </c>
      <c r="J230" s="67">
        <v>45071</v>
      </c>
      <c r="K230" s="67">
        <v>45077</v>
      </c>
      <c r="L230" s="67">
        <v>45077</v>
      </c>
      <c r="M230" s="57" t="s">
        <v>913</v>
      </c>
      <c r="N230" s="13">
        <v>3</v>
      </c>
      <c r="O230" s="13" t="s">
        <v>29</v>
      </c>
      <c r="P230" s="13" t="s">
        <v>158</v>
      </c>
      <c r="Q230" s="28" t="s">
        <v>159</v>
      </c>
      <c r="R230" s="13" t="s">
        <v>160</v>
      </c>
      <c r="S230" s="42"/>
    </row>
    <row r="231" spans="1:19" ht="63" customHeight="1" x14ac:dyDescent="0.25">
      <c r="A231" s="5">
        <f t="shared" si="5"/>
        <v>229</v>
      </c>
      <c r="B231" s="13" t="s">
        <v>380</v>
      </c>
      <c r="C231" s="13" t="s">
        <v>137</v>
      </c>
      <c r="D231" s="13" t="s">
        <v>909</v>
      </c>
      <c r="E231" s="46" t="s">
        <v>926</v>
      </c>
      <c r="F231" s="1" t="s">
        <v>927</v>
      </c>
      <c r="G231" s="1" t="s">
        <v>928</v>
      </c>
      <c r="H231" s="1" t="s">
        <v>929</v>
      </c>
      <c r="I231" s="13" t="s">
        <v>380</v>
      </c>
      <c r="J231" s="67">
        <v>45071</v>
      </c>
      <c r="K231" s="67">
        <v>45077</v>
      </c>
      <c r="L231" s="67">
        <v>45077</v>
      </c>
      <c r="M231" s="57" t="s">
        <v>913</v>
      </c>
      <c r="N231" s="13" t="s">
        <v>32</v>
      </c>
      <c r="O231" s="13" t="s">
        <v>29</v>
      </c>
      <c r="P231" s="13" t="s">
        <v>158</v>
      </c>
      <c r="Q231" s="28" t="s">
        <v>159</v>
      </c>
      <c r="R231" s="13" t="s">
        <v>160</v>
      </c>
      <c r="S231" s="42"/>
    </row>
    <row r="232" spans="1:19" ht="125.25" customHeight="1" x14ac:dyDescent="0.25">
      <c r="A232" s="5">
        <f t="shared" si="5"/>
        <v>230</v>
      </c>
      <c r="B232" s="13" t="s">
        <v>380</v>
      </c>
      <c r="C232" s="13" t="s">
        <v>137</v>
      </c>
      <c r="D232" s="13" t="s">
        <v>909</v>
      </c>
      <c r="E232" s="46" t="s">
        <v>39</v>
      </c>
      <c r="F232" s="1" t="s">
        <v>930</v>
      </c>
      <c r="G232" s="1" t="s">
        <v>931</v>
      </c>
      <c r="H232" s="1" t="s">
        <v>932</v>
      </c>
      <c r="I232" s="13" t="s">
        <v>380</v>
      </c>
      <c r="J232" s="67">
        <v>45071</v>
      </c>
      <c r="K232" s="67">
        <v>45077</v>
      </c>
      <c r="L232" s="67">
        <v>45077</v>
      </c>
      <c r="M232" s="57" t="s">
        <v>913</v>
      </c>
      <c r="N232" s="13" t="s">
        <v>32</v>
      </c>
      <c r="O232" s="13" t="s">
        <v>29</v>
      </c>
      <c r="P232" s="13" t="s">
        <v>143</v>
      </c>
      <c r="Q232" s="28" t="s">
        <v>144</v>
      </c>
      <c r="R232" s="13" t="s">
        <v>933</v>
      </c>
      <c r="S232" s="42"/>
    </row>
    <row r="233" spans="1:19" ht="151.5" customHeight="1" x14ac:dyDescent="0.25">
      <c r="A233" s="5">
        <f t="shared" si="5"/>
        <v>231</v>
      </c>
      <c r="B233" s="13" t="s">
        <v>380</v>
      </c>
      <c r="C233" s="13" t="s">
        <v>137</v>
      </c>
      <c r="D233" s="13" t="s">
        <v>909</v>
      </c>
      <c r="E233" s="46" t="s">
        <v>45</v>
      </c>
      <c r="F233" s="1" t="s">
        <v>934</v>
      </c>
      <c r="G233" s="1" t="s">
        <v>935</v>
      </c>
      <c r="H233" s="1" t="s">
        <v>936</v>
      </c>
      <c r="I233" s="13" t="s">
        <v>380</v>
      </c>
      <c r="J233" s="67">
        <v>45071</v>
      </c>
      <c r="K233" s="67">
        <v>45077</v>
      </c>
      <c r="L233" s="67">
        <v>45077</v>
      </c>
      <c r="M233" s="57" t="s">
        <v>913</v>
      </c>
      <c r="N233" s="13" t="s">
        <v>32</v>
      </c>
      <c r="O233" s="13" t="s">
        <v>29</v>
      </c>
      <c r="P233" s="13" t="s">
        <v>432</v>
      </c>
      <c r="Q233" s="28" t="s">
        <v>433</v>
      </c>
      <c r="R233" s="13" t="s">
        <v>937</v>
      </c>
      <c r="S233" s="42"/>
    </row>
    <row r="234" spans="1:19" ht="288.75" customHeight="1" x14ac:dyDescent="0.25">
      <c r="A234" s="5">
        <f t="shared" si="5"/>
        <v>232</v>
      </c>
      <c r="B234" s="13" t="s">
        <v>380</v>
      </c>
      <c r="C234" s="13" t="s">
        <v>137</v>
      </c>
      <c r="D234" s="13" t="s">
        <v>909</v>
      </c>
      <c r="E234" s="46" t="s">
        <v>92</v>
      </c>
      <c r="F234" s="1" t="s">
        <v>938</v>
      </c>
      <c r="G234" s="1" t="s">
        <v>939</v>
      </c>
      <c r="H234" s="1" t="s">
        <v>940</v>
      </c>
      <c r="I234" s="13" t="s">
        <v>380</v>
      </c>
      <c r="J234" s="67">
        <v>45071</v>
      </c>
      <c r="K234" s="67">
        <v>45077</v>
      </c>
      <c r="L234" s="67">
        <v>45077</v>
      </c>
      <c r="M234" s="57" t="s">
        <v>913</v>
      </c>
      <c r="N234" s="13" t="s">
        <v>32</v>
      </c>
      <c r="O234" s="13" t="s">
        <v>29</v>
      </c>
      <c r="P234" s="13" t="s">
        <v>432</v>
      </c>
      <c r="Q234" s="28" t="s">
        <v>433</v>
      </c>
      <c r="R234" s="13" t="s">
        <v>937</v>
      </c>
      <c r="S234" s="42"/>
    </row>
    <row r="235" spans="1:19" ht="247.5" customHeight="1" x14ac:dyDescent="0.25">
      <c r="A235" s="5">
        <f t="shared" si="5"/>
        <v>233</v>
      </c>
      <c r="B235" s="13" t="s">
        <v>380</v>
      </c>
      <c r="C235" s="13" t="s">
        <v>137</v>
      </c>
      <c r="D235" s="13" t="s">
        <v>909</v>
      </c>
      <c r="E235" s="46" t="s">
        <v>941</v>
      </c>
      <c r="F235" s="1" t="s">
        <v>942</v>
      </c>
      <c r="G235" s="1" t="s">
        <v>943</v>
      </c>
      <c r="H235" s="1" t="s">
        <v>944</v>
      </c>
      <c r="I235" s="13" t="s">
        <v>380</v>
      </c>
      <c r="J235" s="67">
        <v>45069</v>
      </c>
      <c r="K235" s="67">
        <v>45077</v>
      </c>
      <c r="L235" s="67">
        <v>45077</v>
      </c>
      <c r="M235" s="57" t="s">
        <v>913</v>
      </c>
      <c r="N235" s="13">
        <v>1</v>
      </c>
      <c r="O235" s="13" t="s">
        <v>29</v>
      </c>
      <c r="P235" s="13" t="s">
        <v>638</v>
      </c>
      <c r="Q235" s="28" t="s">
        <v>639</v>
      </c>
      <c r="R235" s="13" t="s">
        <v>945</v>
      </c>
      <c r="S235" s="42"/>
    </row>
    <row r="236" spans="1:19" ht="281.25" customHeight="1" x14ac:dyDescent="0.25">
      <c r="A236" s="5">
        <f t="shared" si="5"/>
        <v>234</v>
      </c>
      <c r="B236" s="13" t="s">
        <v>380</v>
      </c>
      <c r="C236" s="13" t="s">
        <v>137</v>
      </c>
      <c r="D236" s="13" t="s">
        <v>909</v>
      </c>
      <c r="E236" s="46" t="s">
        <v>946</v>
      </c>
      <c r="F236" s="1" t="s">
        <v>947</v>
      </c>
      <c r="G236" s="1" t="s">
        <v>948</v>
      </c>
      <c r="H236" s="1" t="s">
        <v>949</v>
      </c>
      <c r="I236" s="13" t="s">
        <v>380</v>
      </c>
      <c r="J236" s="67">
        <v>45069</v>
      </c>
      <c r="K236" s="67">
        <v>45077</v>
      </c>
      <c r="L236" s="67">
        <v>45077</v>
      </c>
      <c r="M236" s="57" t="s">
        <v>913</v>
      </c>
      <c r="N236" s="13" t="s">
        <v>32</v>
      </c>
      <c r="O236" s="13" t="s">
        <v>29</v>
      </c>
      <c r="P236" s="13" t="s">
        <v>638</v>
      </c>
      <c r="Q236" s="28" t="s">
        <v>639</v>
      </c>
      <c r="R236" s="13" t="s">
        <v>945</v>
      </c>
      <c r="S236" s="42"/>
    </row>
    <row r="237" spans="1:19" ht="138" x14ac:dyDescent="0.25">
      <c r="A237" s="5">
        <f t="shared" si="5"/>
        <v>235</v>
      </c>
      <c r="B237" s="13" t="s">
        <v>380</v>
      </c>
      <c r="C237" s="13" t="s">
        <v>169</v>
      </c>
      <c r="D237" s="13" t="s">
        <v>950</v>
      </c>
      <c r="E237" s="46" t="s">
        <v>24</v>
      </c>
      <c r="F237" s="1" t="s">
        <v>951</v>
      </c>
      <c r="G237" s="1" t="s">
        <v>952</v>
      </c>
      <c r="H237" s="1" t="s">
        <v>953</v>
      </c>
      <c r="I237" s="13" t="s">
        <v>380</v>
      </c>
      <c r="J237" s="67">
        <v>45079</v>
      </c>
      <c r="K237" s="67">
        <v>45084</v>
      </c>
      <c r="L237" s="67">
        <v>45084</v>
      </c>
      <c r="M237" s="57" t="s">
        <v>954</v>
      </c>
      <c r="N237" s="13" t="s">
        <v>32</v>
      </c>
      <c r="O237" s="13" t="s">
        <v>29</v>
      </c>
      <c r="P237" s="13" t="s">
        <v>432</v>
      </c>
      <c r="Q237" s="28" t="s">
        <v>433</v>
      </c>
      <c r="R237" s="13" t="s">
        <v>937</v>
      </c>
      <c r="S237" s="42"/>
    </row>
    <row r="238" spans="1:19" ht="276" x14ac:dyDescent="0.25">
      <c r="A238" s="5">
        <f t="shared" si="5"/>
        <v>236</v>
      </c>
      <c r="B238" s="13" t="s">
        <v>380</v>
      </c>
      <c r="C238" s="13" t="s">
        <v>169</v>
      </c>
      <c r="D238" s="13" t="s">
        <v>950</v>
      </c>
      <c r="E238" s="46" t="s">
        <v>34</v>
      </c>
      <c r="F238" s="1" t="s">
        <v>955</v>
      </c>
      <c r="G238" s="1" t="s">
        <v>956</v>
      </c>
      <c r="H238" s="1" t="s">
        <v>957</v>
      </c>
      <c r="I238" s="13" t="s">
        <v>380</v>
      </c>
      <c r="J238" s="67">
        <v>45079</v>
      </c>
      <c r="K238" s="67">
        <v>45084</v>
      </c>
      <c r="L238" s="67">
        <v>45085</v>
      </c>
      <c r="M238" s="57" t="s">
        <v>954</v>
      </c>
      <c r="N238" s="13">
        <v>17</v>
      </c>
      <c r="O238" s="13" t="s">
        <v>29</v>
      </c>
      <c r="P238" s="13" t="s">
        <v>432</v>
      </c>
      <c r="Q238" s="28" t="s">
        <v>433</v>
      </c>
      <c r="R238" s="13" t="s">
        <v>937</v>
      </c>
      <c r="S238" s="42"/>
    </row>
    <row r="239" spans="1:19" ht="87" x14ac:dyDescent="0.25">
      <c r="A239" s="5">
        <f t="shared" si="5"/>
        <v>237</v>
      </c>
      <c r="B239" s="13" t="s">
        <v>380</v>
      </c>
      <c r="C239" s="13" t="s">
        <v>169</v>
      </c>
      <c r="D239" s="13" t="s">
        <v>950</v>
      </c>
      <c r="E239" s="46" t="s">
        <v>39</v>
      </c>
      <c r="F239" s="1" t="s">
        <v>958</v>
      </c>
      <c r="G239" s="1" t="s">
        <v>959</v>
      </c>
      <c r="H239" s="1" t="s">
        <v>960</v>
      </c>
      <c r="I239" s="13" t="s">
        <v>380</v>
      </c>
      <c r="J239" s="67">
        <v>45079</v>
      </c>
      <c r="K239" s="67">
        <v>45084</v>
      </c>
      <c r="L239" s="67">
        <v>45084</v>
      </c>
      <c r="M239" s="57" t="s">
        <v>954</v>
      </c>
      <c r="N239" s="13">
        <v>1</v>
      </c>
      <c r="O239" s="13" t="s">
        <v>29</v>
      </c>
      <c r="P239" s="13" t="s">
        <v>432</v>
      </c>
      <c r="Q239" s="28" t="s">
        <v>433</v>
      </c>
      <c r="R239" s="13" t="s">
        <v>434</v>
      </c>
      <c r="S239" s="42"/>
    </row>
    <row r="240" spans="1:19" ht="87" x14ac:dyDescent="0.25">
      <c r="A240" s="5">
        <f t="shared" si="5"/>
        <v>238</v>
      </c>
      <c r="B240" s="13" t="s">
        <v>380</v>
      </c>
      <c r="C240" s="13" t="s">
        <v>169</v>
      </c>
      <c r="D240" s="13" t="s">
        <v>950</v>
      </c>
      <c r="E240" s="46" t="s">
        <v>45</v>
      </c>
      <c r="F240" s="1" t="s">
        <v>961</v>
      </c>
      <c r="G240" s="16" t="s">
        <v>962</v>
      </c>
      <c r="H240" s="1" t="s">
        <v>963</v>
      </c>
      <c r="I240" s="13" t="s">
        <v>380</v>
      </c>
      <c r="J240" s="67">
        <v>45079</v>
      </c>
      <c r="K240" s="67">
        <v>45084</v>
      </c>
      <c r="L240" s="67">
        <v>45084</v>
      </c>
      <c r="M240" s="57" t="s">
        <v>954</v>
      </c>
      <c r="N240" s="13" t="s">
        <v>32</v>
      </c>
      <c r="O240" s="13" t="s">
        <v>29</v>
      </c>
      <c r="P240" s="13" t="s">
        <v>432</v>
      </c>
      <c r="Q240" s="28" t="s">
        <v>433</v>
      </c>
      <c r="R240" s="13" t="s">
        <v>964</v>
      </c>
      <c r="S240" s="42"/>
    </row>
    <row r="241" spans="1:19" ht="115" x14ac:dyDescent="0.25">
      <c r="A241" s="5">
        <f t="shared" si="5"/>
        <v>239</v>
      </c>
      <c r="B241" s="13" t="s">
        <v>50</v>
      </c>
      <c r="C241" s="13" t="s">
        <v>119</v>
      </c>
      <c r="D241" s="13" t="s">
        <v>965</v>
      </c>
      <c r="E241" s="46" t="s">
        <v>24</v>
      </c>
      <c r="F241" s="1" t="s">
        <v>966</v>
      </c>
      <c r="G241" s="1" t="s">
        <v>967</v>
      </c>
      <c r="H241" s="1" t="s">
        <v>968</v>
      </c>
      <c r="I241" s="13" t="s">
        <v>50</v>
      </c>
      <c r="J241" s="67">
        <v>45079</v>
      </c>
      <c r="K241" s="67">
        <v>45084</v>
      </c>
      <c r="L241" s="67">
        <v>45084</v>
      </c>
      <c r="M241" s="57" t="s">
        <v>969</v>
      </c>
      <c r="N241" s="13" t="s">
        <v>32</v>
      </c>
      <c r="O241" s="13" t="s">
        <v>29</v>
      </c>
      <c r="P241" s="13" t="s">
        <v>432</v>
      </c>
      <c r="Q241" s="28" t="s">
        <v>433</v>
      </c>
      <c r="R241" s="13" t="s">
        <v>970</v>
      </c>
      <c r="S241" s="42"/>
    </row>
    <row r="242" spans="1:19" ht="207" x14ac:dyDescent="0.25">
      <c r="A242" s="5">
        <f t="shared" si="5"/>
        <v>240</v>
      </c>
      <c r="B242" s="13" t="s">
        <v>50</v>
      </c>
      <c r="C242" s="13" t="s">
        <v>119</v>
      </c>
      <c r="D242" s="13" t="s">
        <v>965</v>
      </c>
      <c r="E242" s="46" t="s">
        <v>34</v>
      </c>
      <c r="F242" s="1" t="s">
        <v>971</v>
      </c>
      <c r="G242" s="1" t="s">
        <v>972</v>
      </c>
      <c r="H242" s="1" t="s">
        <v>973</v>
      </c>
      <c r="I242" s="13" t="s">
        <v>50</v>
      </c>
      <c r="J242" s="67">
        <v>45079</v>
      </c>
      <c r="K242" s="67">
        <v>45084</v>
      </c>
      <c r="L242" s="67">
        <v>45084</v>
      </c>
      <c r="M242" s="57" t="s">
        <v>969</v>
      </c>
      <c r="N242" s="13" t="s">
        <v>32</v>
      </c>
      <c r="O242" s="13" t="s">
        <v>29</v>
      </c>
      <c r="P242" s="13" t="s">
        <v>432</v>
      </c>
      <c r="Q242" s="28" t="s">
        <v>433</v>
      </c>
      <c r="R242" s="13" t="s">
        <v>937</v>
      </c>
      <c r="S242" s="42"/>
    </row>
    <row r="243" spans="1:19" ht="241.5" x14ac:dyDescent="0.25">
      <c r="A243" s="5">
        <f t="shared" si="5"/>
        <v>241</v>
      </c>
      <c r="B243" s="13" t="s">
        <v>50</v>
      </c>
      <c r="C243" s="13" t="s">
        <v>119</v>
      </c>
      <c r="D243" s="13" t="s">
        <v>965</v>
      </c>
      <c r="E243" s="46" t="s">
        <v>39</v>
      </c>
      <c r="F243" s="1" t="s">
        <v>974</v>
      </c>
      <c r="G243" s="1" t="s">
        <v>975</v>
      </c>
      <c r="H243" s="1" t="s">
        <v>976</v>
      </c>
      <c r="I243" s="13" t="s">
        <v>50</v>
      </c>
      <c r="J243" s="67">
        <v>45079</v>
      </c>
      <c r="K243" s="67">
        <v>45084</v>
      </c>
      <c r="L243" s="67">
        <v>45084</v>
      </c>
      <c r="M243" s="57" t="s">
        <v>969</v>
      </c>
      <c r="N243" s="13" t="s">
        <v>32</v>
      </c>
      <c r="O243" s="13" t="s">
        <v>29</v>
      </c>
      <c r="P243" s="13" t="s">
        <v>638</v>
      </c>
      <c r="Q243" s="28" t="s">
        <v>639</v>
      </c>
      <c r="R243" s="13" t="s">
        <v>977</v>
      </c>
      <c r="S243" s="42"/>
    </row>
    <row r="244" spans="1:19" ht="72.5" x14ac:dyDescent="0.25">
      <c r="A244" s="5">
        <f t="shared" si="5"/>
        <v>242</v>
      </c>
      <c r="B244" s="13" t="s">
        <v>380</v>
      </c>
      <c r="C244" s="13" t="s">
        <v>231</v>
      </c>
      <c r="D244" s="13" t="s">
        <v>978</v>
      </c>
      <c r="E244" s="46" t="s">
        <v>24</v>
      </c>
      <c r="F244" s="1" t="s">
        <v>979</v>
      </c>
      <c r="G244" s="1" t="s">
        <v>980</v>
      </c>
      <c r="H244" s="1" t="s">
        <v>981</v>
      </c>
      <c r="I244" s="13" t="s">
        <v>380</v>
      </c>
      <c r="J244" s="67">
        <v>45090</v>
      </c>
      <c r="K244" s="67">
        <v>45093</v>
      </c>
      <c r="L244" s="67">
        <v>45093</v>
      </c>
      <c r="M244" s="57" t="s">
        <v>982</v>
      </c>
      <c r="N244" s="13">
        <v>1</v>
      </c>
      <c r="O244" s="13" t="s">
        <v>29</v>
      </c>
      <c r="P244" s="13" t="s">
        <v>432</v>
      </c>
      <c r="Q244" s="28" t="s">
        <v>433</v>
      </c>
      <c r="R244" s="13" t="s">
        <v>970</v>
      </c>
      <c r="S244" s="42"/>
    </row>
    <row r="245" spans="1:19" ht="92" x14ac:dyDescent="0.25">
      <c r="A245" s="5">
        <f t="shared" si="5"/>
        <v>243</v>
      </c>
      <c r="B245" s="13" t="s">
        <v>380</v>
      </c>
      <c r="C245" s="13" t="s">
        <v>231</v>
      </c>
      <c r="D245" s="13" t="s">
        <v>978</v>
      </c>
      <c r="E245" s="46" t="s">
        <v>34</v>
      </c>
      <c r="F245" s="1" t="s">
        <v>983</v>
      </c>
      <c r="G245" s="1" t="s">
        <v>984</v>
      </c>
      <c r="H245" s="1" t="s">
        <v>985</v>
      </c>
      <c r="I245" s="13" t="s">
        <v>380</v>
      </c>
      <c r="J245" s="67">
        <v>45090</v>
      </c>
      <c r="K245" s="67">
        <v>45093</v>
      </c>
      <c r="L245" s="67">
        <v>45093</v>
      </c>
      <c r="M245" s="57" t="s">
        <v>982</v>
      </c>
      <c r="N245" s="13" t="s">
        <v>32</v>
      </c>
      <c r="O245" s="13" t="s">
        <v>29</v>
      </c>
      <c r="P245" s="13" t="s">
        <v>143</v>
      </c>
      <c r="Q245" s="28" t="s">
        <v>144</v>
      </c>
      <c r="R245" s="13" t="s">
        <v>319</v>
      </c>
      <c r="S245" s="42"/>
    </row>
    <row r="246" spans="1:19" ht="115" x14ac:dyDescent="0.25">
      <c r="A246" s="5">
        <f t="shared" si="5"/>
        <v>244</v>
      </c>
      <c r="B246" s="13" t="s">
        <v>380</v>
      </c>
      <c r="C246" s="13" t="s">
        <v>313</v>
      </c>
      <c r="D246" s="13" t="s">
        <v>986</v>
      </c>
      <c r="E246" s="46" t="s">
        <v>24</v>
      </c>
      <c r="F246" s="1" t="s">
        <v>987</v>
      </c>
      <c r="G246" s="1" t="s">
        <v>988</v>
      </c>
      <c r="H246" s="1" t="s">
        <v>989</v>
      </c>
      <c r="I246" s="13" t="s">
        <v>380</v>
      </c>
      <c r="J246" s="67">
        <v>45097</v>
      </c>
      <c r="K246" s="67">
        <v>45100</v>
      </c>
      <c r="L246" s="67">
        <v>45100</v>
      </c>
      <c r="M246" s="57" t="s">
        <v>990</v>
      </c>
      <c r="N246" s="13" t="s">
        <v>32</v>
      </c>
      <c r="O246" s="13" t="s">
        <v>29</v>
      </c>
      <c r="P246" s="13" t="s">
        <v>746</v>
      </c>
      <c r="Q246" s="28" t="s">
        <v>159</v>
      </c>
      <c r="R246" s="13" t="s">
        <v>991</v>
      </c>
      <c r="S246" s="42"/>
    </row>
    <row r="247" spans="1:19" ht="87" x14ac:dyDescent="0.25">
      <c r="A247" s="5">
        <f t="shared" si="5"/>
        <v>245</v>
      </c>
      <c r="B247" s="13" t="s">
        <v>380</v>
      </c>
      <c r="C247" s="13" t="s">
        <v>313</v>
      </c>
      <c r="D247" s="13" t="s">
        <v>986</v>
      </c>
      <c r="E247" s="46" t="s">
        <v>34</v>
      </c>
      <c r="F247" s="1" t="s">
        <v>992</v>
      </c>
      <c r="G247" s="1" t="s">
        <v>993</v>
      </c>
      <c r="H247" s="1" t="s">
        <v>994</v>
      </c>
      <c r="I247" s="13" t="s">
        <v>380</v>
      </c>
      <c r="J247" s="67">
        <v>45097</v>
      </c>
      <c r="K247" s="67">
        <v>45100</v>
      </c>
      <c r="L247" s="67">
        <v>45100</v>
      </c>
      <c r="M247" s="57" t="s">
        <v>990</v>
      </c>
      <c r="N247" s="13" t="s">
        <v>32</v>
      </c>
      <c r="O247" s="13" t="s">
        <v>29</v>
      </c>
      <c r="P247" s="13" t="s">
        <v>638</v>
      </c>
      <c r="Q247" s="28" t="s">
        <v>433</v>
      </c>
      <c r="R247" s="13" t="s">
        <v>945</v>
      </c>
      <c r="S247" s="42"/>
    </row>
    <row r="248" spans="1:19" ht="409.5" x14ac:dyDescent="0.25">
      <c r="A248" s="5">
        <f t="shared" si="5"/>
        <v>246</v>
      </c>
      <c r="B248" s="13" t="s">
        <v>380</v>
      </c>
      <c r="C248" s="13" t="s">
        <v>438</v>
      </c>
      <c r="D248" s="13" t="s">
        <v>995</v>
      </c>
      <c r="E248" s="46" t="s">
        <v>24</v>
      </c>
      <c r="F248" s="1" t="s">
        <v>996</v>
      </c>
      <c r="G248" s="1" t="s">
        <v>997</v>
      </c>
      <c r="H248" s="1" t="s">
        <v>998</v>
      </c>
      <c r="I248" s="13" t="s">
        <v>380</v>
      </c>
      <c r="J248" s="67">
        <v>45104</v>
      </c>
      <c r="K248" s="67">
        <v>45107</v>
      </c>
      <c r="L248" s="67">
        <v>45107</v>
      </c>
      <c r="M248" s="57" t="s">
        <v>999</v>
      </c>
      <c r="N248" s="13" t="s">
        <v>32</v>
      </c>
      <c r="O248" s="13" t="s">
        <v>29</v>
      </c>
      <c r="P248" s="13" t="s">
        <v>746</v>
      </c>
      <c r="Q248" s="28" t="s">
        <v>1000</v>
      </c>
      <c r="R248" s="13" t="s">
        <v>991</v>
      </c>
      <c r="S248" s="42"/>
    </row>
    <row r="249" spans="1:19" ht="149.5" x14ac:dyDescent="0.25">
      <c r="A249" s="5">
        <f t="shared" si="5"/>
        <v>247</v>
      </c>
      <c r="B249" s="13" t="s">
        <v>380</v>
      </c>
      <c r="C249" s="13" t="s">
        <v>438</v>
      </c>
      <c r="D249" s="13" t="s">
        <v>995</v>
      </c>
      <c r="E249" s="46" t="s">
        <v>914</v>
      </c>
      <c r="F249" s="1" t="s">
        <v>1001</v>
      </c>
      <c r="G249" s="1" t="s">
        <v>1002</v>
      </c>
      <c r="H249" s="1" t="s">
        <v>1003</v>
      </c>
      <c r="I249" s="13" t="s">
        <v>380</v>
      </c>
      <c r="J249" s="67">
        <v>45104</v>
      </c>
      <c r="K249" s="67">
        <v>45107</v>
      </c>
      <c r="L249" s="67">
        <v>45107</v>
      </c>
      <c r="M249" s="57" t="s">
        <v>999</v>
      </c>
      <c r="N249" s="13" t="s">
        <v>32</v>
      </c>
      <c r="O249" s="13" t="s">
        <v>29</v>
      </c>
      <c r="P249" s="13" t="s">
        <v>1004</v>
      </c>
      <c r="Q249" s="28" t="s">
        <v>1005</v>
      </c>
      <c r="R249" s="13" t="s">
        <v>1006</v>
      </c>
      <c r="S249" s="42"/>
    </row>
    <row r="250" spans="1:19" ht="138" x14ac:dyDescent="0.25">
      <c r="A250" s="5">
        <f t="shared" si="5"/>
        <v>248</v>
      </c>
      <c r="B250" s="13" t="s">
        <v>380</v>
      </c>
      <c r="C250" s="13" t="s">
        <v>438</v>
      </c>
      <c r="D250" s="13" t="s">
        <v>995</v>
      </c>
      <c r="E250" s="46" t="s">
        <v>918</v>
      </c>
      <c r="F250" s="1" t="s">
        <v>1007</v>
      </c>
      <c r="G250" s="1" t="s">
        <v>1002</v>
      </c>
      <c r="H250" s="1" t="s">
        <v>1008</v>
      </c>
      <c r="I250" s="13" t="s">
        <v>380</v>
      </c>
      <c r="J250" s="67">
        <v>45104</v>
      </c>
      <c r="K250" s="67">
        <v>45107</v>
      </c>
      <c r="L250" s="67">
        <v>45107</v>
      </c>
      <c r="M250" s="57" t="s">
        <v>999</v>
      </c>
      <c r="N250" s="13" t="s">
        <v>32</v>
      </c>
      <c r="O250" s="13" t="s">
        <v>29</v>
      </c>
      <c r="P250" s="13" t="s">
        <v>1004</v>
      </c>
      <c r="Q250" s="28" t="s">
        <v>1005</v>
      </c>
      <c r="R250" s="13" t="s">
        <v>1006</v>
      </c>
      <c r="S250" s="42"/>
    </row>
    <row r="251" spans="1:19" ht="103.5" x14ac:dyDescent="0.25">
      <c r="A251" s="5">
        <f t="shared" si="5"/>
        <v>249</v>
      </c>
      <c r="B251" s="13" t="s">
        <v>380</v>
      </c>
      <c r="C251" s="13" t="s">
        <v>438</v>
      </c>
      <c r="D251" s="13" t="s">
        <v>995</v>
      </c>
      <c r="E251" s="46" t="s">
        <v>39</v>
      </c>
      <c r="F251" s="1" t="s">
        <v>1009</v>
      </c>
      <c r="G251" s="1" t="s">
        <v>1010</v>
      </c>
      <c r="H251" s="1" t="s">
        <v>1011</v>
      </c>
      <c r="I251" s="13" t="s">
        <v>380</v>
      </c>
      <c r="J251" s="67">
        <v>45104</v>
      </c>
      <c r="K251" s="67">
        <v>45107</v>
      </c>
      <c r="L251" s="67">
        <v>45107</v>
      </c>
      <c r="M251" s="57" t="s">
        <v>999</v>
      </c>
      <c r="N251" s="13" t="s">
        <v>32</v>
      </c>
      <c r="O251" s="13" t="s">
        <v>29</v>
      </c>
      <c r="P251" s="13" t="s">
        <v>158</v>
      </c>
      <c r="Q251" s="28" t="s">
        <v>159</v>
      </c>
      <c r="R251" s="13" t="s">
        <v>531</v>
      </c>
      <c r="S251" s="42"/>
    </row>
    <row r="252" spans="1:19" ht="87" x14ac:dyDescent="0.25">
      <c r="A252" s="5">
        <f t="shared" si="5"/>
        <v>250</v>
      </c>
      <c r="B252" s="13" t="s">
        <v>218</v>
      </c>
      <c r="C252" s="13" t="s">
        <v>169</v>
      </c>
      <c r="D252" s="13" t="s">
        <v>1012</v>
      </c>
      <c r="E252" s="46" t="s">
        <v>24</v>
      </c>
      <c r="F252" s="1" t="s">
        <v>1013</v>
      </c>
      <c r="G252" s="1" t="s">
        <v>1014</v>
      </c>
      <c r="H252" s="1" t="s">
        <v>1015</v>
      </c>
      <c r="I252" s="13" t="s">
        <v>218</v>
      </c>
      <c r="J252" s="67">
        <v>45105</v>
      </c>
      <c r="K252" s="67">
        <v>45108</v>
      </c>
      <c r="L252" s="67">
        <v>45107</v>
      </c>
      <c r="M252" s="57" t="s">
        <v>1016</v>
      </c>
      <c r="N252" s="13">
        <v>1</v>
      </c>
      <c r="O252" s="13" t="s">
        <v>29</v>
      </c>
      <c r="P252" s="13" t="s">
        <v>143</v>
      </c>
      <c r="Q252" s="28" t="s">
        <v>144</v>
      </c>
      <c r="R252" s="13" t="s">
        <v>790</v>
      </c>
      <c r="S252" s="42"/>
    </row>
    <row r="253" spans="1:19" ht="87" x14ac:dyDescent="0.25">
      <c r="A253" s="5">
        <f t="shared" si="5"/>
        <v>251</v>
      </c>
      <c r="B253" s="13" t="s">
        <v>218</v>
      </c>
      <c r="C253" s="13" t="s">
        <v>169</v>
      </c>
      <c r="D253" s="13" t="s">
        <v>1012</v>
      </c>
      <c r="E253" s="46" t="s">
        <v>34</v>
      </c>
      <c r="F253" s="1" t="s">
        <v>1017</v>
      </c>
      <c r="G253" s="1" t="s">
        <v>1018</v>
      </c>
      <c r="H253" s="1" t="s">
        <v>1019</v>
      </c>
      <c r="I253" s="13" t="s">
        <v>218</v>
      </c>
      <c r="J253" s="67">
        <v>45105</v>
      </c>
      <c r="K253" s="67">
        <v>45108</v>
      </c>
      <c r="L253" s="67">
        <v>45107</v>
      </c>
      <c r="M253" s="57" t="s">
        <v>1016</v>
      </c>
      <c r="N253" s="32">
        <v>1</v>
      </c>
      <c r="O253" s="32" t="s">
        <v>29</v>
      </c>
      <c r="P253" s="13" t="s">
        <v>143</v>
      </c>
      <c r="Q253" s="28" t="s">
        <v>144</v>
      </c>
      <c r="R253" s="13" t="s">
        <v>790</v>
      </c>
      <c r="S253" s="42"/>
    </row>
    <row r="254" spans="1:19" ht="184" x14ac:dyDescent="0.25">
      <c r="A254" s="5">
        <f t="shared" si="5"/>
        <v>252</v>
      </c>
      <c r="B254" s="13" t="s">
        <v>21</v>
      </c>
      <c r="C254" s="13" t="s">
        <v>1020</v>
      </c>
      <c r="D254" s="13" t="s">
        <v>1021</v>
      </c>
      <c r="E254" s="27" t="s">
        <v>24</v>
      </c>
      <c r="F254" s="1" t="s">
        <v>1022</v>
      </c>
      <c r="G254" s="1" t="s">
        <v>1023</v>
      </c>
      <c r="H254" s="1" t="s">
        <v>1024</v>
      </c>
      <c r="I254" s="13" t="s">
        <v>21</v>
      </c>
      <c r="J254" s="67">
        <v>45118</v>
      </c>
      <c r="K254" s="67">
        <v>45132</v>
      </c>
      <c r="L254" s="67">
        <v>45127</v>
      </c>
      <c r="M254" s="72" t="s">
        <v>1025</v>
      </c>
      <c r="N254" s="44">
        <v>1</v>
      </c>
      <c r="O254" s="32" t="s">
        <v>29</v>
      </c>
      <c r="P254" s="63" t="s">
        <v>746</v>
      </c>
      <c r="Q254" s="28" t="s">
        <v>159</v>
      </c>
      <c r="R254" s="13" t="s">
        <v>991</v>
      </c>
      <c r="S254" s="42"/>
    </row>
    <row r="255" spans="1:19" ht="87" x14ac:dyDescent="0.25">
      <c r="A255" s="5">
        <f t="shared" si="5"/>
        <v>253</v>
      </c>
      <c r="B255" s="13" t="s">
        <v>380</v>
      </c>
      <c r="C255" s="13" t="s">
        <v>406</v>
      </c>
      <c r="D255" s="13" t="s">
        <v>1026</v>
      </c>
      <c r="E255" s="46" t="s">
        <v>24</v>
      </c>
      <c r="F255" s="1" t="s">
        <v>1027</v>
      </c>
      <c r="G255" s="1" t="s">
        <v>1028</v>
      </c>
      <c r="H255" s="1" t="s">
        <v>1029</v>
      </c>
      <c r="I255" s="13" t="s">
        <v>380</v>
      </c>
      <c r="J255" s="67">
        <v>45121</v>
      </c>
      <c r="K255" s="67">
        <v>45126</v>
      </c>
      <c r="L255" s="67">
        <v>45126</v>
      </c>
      <c r="M255" s="57" t="s">
        <v>1030</v>
      </c>
      <c r="N255" s="13">
        <v>1</v>
      </c>
      <c r="O255" s="32" t="s">
        <v>29</v>
      </c>
      <c r="P255" s="13" t="s">
        <v>1031</v>
      </c>
      <c r="Q255" s="28" t="s">
        <v>1032</v>
      </c>
      <c r="R255" s="13" t="s">
        <v>79</v>
      </c>
      <c r="S255" s="42"/>
    </row>
    <row r="256" spans="1:19" ht="72.5" x14ac:dyDescent="0.25">
      <c r="A256" s="5">
        <f t="shared" si="5"/>
        <v>254</v>
      </c>
      <c r="B256" s="13" t="s">
        <v>50</v>
      </c>
      <c r="C256" s="13" t="s">
        <v>137</v>
      </c>
      <c r="D256" s="13" t="s">
        <v>1033</v>
      </c>
      <c r="E256" s="46" t="s">
        <v>24</v>
      </c>
      <c r="F256" s="1" t="s">
        <v>1034</v>
      </c>
      <c r="G256" s="1" t="s">
        <v>1035</v>
      </c>
      <c r="H256" s="1" t="s">
        <v>1036</v>
      </c>
      <c r="I256" s="13" t="s">
        <v>50</v>
      </c>
      <c r="J256" s="67">
        <v>45125</v>
      </c>
      <c r="K256" s="67">
        <v>45128</v>
      </c>
      <c r="L256" s="67">
        <v>45128</v>
      </c>
      <c r="M256" s="57" t="s">
        <v>1037</v>
      </c>
      <c r="N256" s="13" t="s">
        <v>32</v>
      </c>
      <c r="O256" s="13" t="s">
        <v>29</v>
      </c>
      <c r="P256" s="13" t="s">
        <v>158</v>
      </c>
      <c r="Q256" s="28" t="s">
        <v>159</v>
      </c>
      <c r="R256" s="13" t="s">
        <v>198</v>
      </c>
      <c r="S256" s="42"/>
    </row>
    <row r="257" spans="17:17" x14ac:dyDescent="0.25">
      <c r="Q257" s="73"/>
    </row>
  </sheetData>
  <autoFilter ref="A2:S253" xr:uid="{0161C341-48FC-4C7E-9B4D-01DDDB626B96}"/>
  <phoneticPr fontId="1" type="noConversion"/>
  <dataValidations count="2">
    <dataValidation type="list" allowBlank="1" showInputMessage="1" showErrorMessage="1" sqref="R3:R215 R218:R256" xr:uid="{86532934-F4D5-42BA-8201-90C87798EC15}">
      <formula1>#REF!</formula1>
    </dataValidation>
    <dataValidation type="list" allowBlank="1" showInputMessage="1" showErrorMessage="1" sqref="Q258:Q1048576 P3:P256 R216:R217" xr:uid="{F2D7629A-55B0-4692-B22E-EEC16D89DE32}">
      <formula1>#REF!</formula1>
    </dataValidation>
  </dataValidations>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84" r:id="rId112" xr:uid="{A4ADC014-D239-46FF-ADDA-619D8E845F85}"/>
    <hyperlink ref="M185:M187" r:id="rId113" display="https://www.sce.com/sites/default/files/AEM/Data%20Requests/2023/MGRA-SCE-004.zip" xr:uid="{9CB9BB17-884C-47F2-8582-6CCE43C8E25A}"/>
    <hyperlink ref="M188" r:id="rId114" xr:uid="{10C9830B-2E5A-47F4-A31B-196762462E98}"/>
    <hyperlink ref="M189:M190" r:id="rId115" display="https://www.sce.com/sites/default/files/AEM/Data%20Requests/2023/OEIS-P-SCE-WMP-2023-SCE-002.zip" xr:uid="{62134862-C5C2-4F71-9A58-7D5B388FC0CE}"/>
    <hyperlink ref="M191" r:id="rId116" xr:uid="{D91B0A6C-58DF-4AAD-AA1C-DDA4A8774D08}"/>
    <hyperlink ref="M192" r:id="rId117" xr:uid="{7204BCF3-74B3-4270-8464-93B268075D94}"/>
    <hyperlink ref="M193" r:id="rId118" xr:uid="{7AA6887F-DF51-42BF-A8B3-07D0C261B925}"/>
    <hyperlink ref="M194" r:id="rId119" xr:uid="{2F506E99-D899-451D-B14F-6B5569D1A84D}"/>
    <hyperlink ref="M195" r:id="rId120" xr:uid="{3FB30C86-CDE7-4F29-B30A-73D66EC04B69}"/>
    <hyperlink ref="M196:M197" r:id="rId121" display="https://www.sce.com/sites/default/files/AEM/Data%20Requests/2023/OEIS-P-SCE-WMP-2023-SCE-002.zip" xr:uid="{C116536A-CDA2-409E-B84E-05DF7A9F4A1F}"/>
    <hyperlink ref="M198" r:id="rId122" xr:uid="{49E794F6-2117-4F8A-8DA7-E1A2C67C086A}"/>
    <hyperlink ref="M206" r:id="rId123" xr:uid="{119718F6-7A3C-4079-9DC2-3A43E19A001C}"/>
    <hyperlink ref="M215" r:id="rId124" xr:uid="{2A830143-6EFD-445B-BE81-CB0A79D29473}"/>
    <hyperlink ref="M201" r:id="rId125" xr:uid="{AB9558B7-3029-44F7-9389-8B54FCA5D274}"/>
    <hyperlink ref="M202:M205" r:id="rId126" display="https://www.sce.com/sites/default/files/AEM/Data%20Requests/2023/GPI-SCE-2023WMP-02.zip" xr:uid="{9EB64098-E975-45E3-B5A0-DFE213E39D37}"/>
    <hyperlink ref="M199" r:id="rId127" xr:uid="{6F131BD3-5C64-4783-AF77-B2284376A8CE}"/>
    <hyperlink ref="M200"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 ref="M216" r:id="rId133" xr:uid="{12208D5E-0B2A-459A-A0A4-DDC542AE33AD}"/>
    <hyperlink ref="M217" r:id="rId134" xr:uid="{34FFE52E-CF7C-41BB-9430-74DEE1A99976}"/>
    <hyperlink ref="M218" r:id="rId135" xr:uid="{BA51EF88-0136-4C96-8CAB-9D1C5FBDC580}"/>
    <hyperlink ref="M219" r:id="rId136" xr:uid="{7A08C40F-7635-49AB-BA04-9CF563C24293}"/>
    <hyperlink ref="M227" r:id="rId137" xr:uid="{58FAB622-162E-436A-BEE5-8EE6689DA2BB}"/>
    <hyperlink ref="M228:M236" r:id="rId138" display="https://www.sce.com/sites/default/files/AEM/Wildfire%20Mitigation%20Plan/2023-2025/OEIS-P-WMP_2023-SCE-005.zip" xr:uid="{6F187D8B-6045-4EE1-A699-CAB12A503FE2}"/>
    <hyperlink ref="M177" r:id="rId139" xr:uid="{01737716-06EF-4567-99AA-F8CBCC222CB7}"/>
    <hyperlink ref="M178" r:id="rId140" xr:uid="{416104DE-4AD4-4D48-9AD9-933FAF2A344D}"/>
    <hyperlink ref="M179:M180" r:id="rId141" display="https://www.sce.com/sites/default/files/AEM/Wildfire%20Mitigation%20Plan/2023-2025/SPD-SCE-2023-002.zip" xr:uid="{19276DD2-9DC5-4CA4-A85B-4E302FE2FE62}"/>
    <hyperlink ref="M181" r:id="rId142" xr:uid="{3953FBA7-B326-4F34-99A1-25EDB4C60FA2}"/>
    <hyperlink ref="M182" r:id="rId143" xr:uid="{C1BFC788-3C80-4D32-8A34-FB549B572A5B}"/>
    <hyperlink ref="M183" r:id="rId144" xr:uid="{4C4B68D4-1E54-40F0-9664-9754A8B4E6DF}"/>
    <hyperlink ref="M237" r:id="rId145" xr:uid="{EA658716-5AF3-4554-AA90-8C017022B9F1}"/>
    <hyperlink ref="M239" r:id="rId146" xr:uid="{6AD62BBB-3595-4242-8D00-DDC5535FFE5F}"/>
    <hyperlink ref="M240" r:id="rId147" xr:uid="{6F843967-D7F5-499B-9594-16E5BF98B803}"/>
    <hyperlink ref="M241" r:id="rId148" xr:uid="{95AA7C23-73CB-40F7-AE70-3A52230A6442}"/>
    <hyperlink ref="M242" r:id="rId149" xr:uid="{0394DB18-9C55-496B-9984-6B668F6F22D2}"/>
    <hyperlink ref="M243" r:id="rId150" xr:uid="{77543355-728E-489C-9787-D29F1656B995}"/>
    <hyperlink ref="M220" r:id="rId151" xr:uid="{EBFA8BFE-344C-4CB2-A21F-27F56EFE718A}"/>
    <hyperlink ref="M221:M226" r:id="rId152" display="https://www.sce.com/sites/default/files/AEM/Wildfire%20Mitigation%20Plan/2023-2025/SPD-SCE-2023-003.zip" xr:uid="{5BC9AE57-851C-4089-B7AB-3F0CF001282A}"/>
    <hyperlink ref="M238" r:id="rId153" xr:uid="{F2B13B51-ED93-499A-8877-D01B36B6355B}"/>
    <hyperlink ref="M244" r:id="rId154" xr:uid="{A61F4C77-697E-472F-8ABC-00A00811BBB5}"/>
    <hyperlink ref="M245" r:id="rId155" xr:uid="{ACAD7772-C006-48F1-96A4-7A42F2908CF4}"/>
    <hyperlink ref="M246" r:id="rId156" xr:uid="{92AF50B4-77EB-4D25-BA9B-F5670F86418F}"/>
    <hyperlink ref="M247" r:id="rId157" xr:uid="{3A9B1BB8-5E5B-4296-AE09-FD887051E960}"/>
    <hyperlink ref="M248" r:id="rId158" xr:uid="{D2A3EB4C-64C7-429B-8962-9EF6DD1B4147}"/>
    <hyperlink ref="M252" r:id="rId159" xr:uid="{20AD13AA-9C89-4E82-BEF1-7D8AA7C23D7A}"/>
    <hyperlink ref="M253" r:id="rId160" xr:uid="{4579796F-7EE2-4CD0-BF97-4DCEBD1A7820}"/>
    <hyperlink ref="M255" r:id="rId161" xr:uid="{FBE101F1-5200-4447-A54C-8B6AC6D5C6B5}"/>
    <hyperlink ref="M254" r:id="rId162" xr:uid="{5F6D4011-B6B3-45A5-82AD-6D4FC03D58DA}"/>
    <hyperlink ref="M256" r:id="rId163" xr:uid="{0BAA64D1-7C9A-4383-8100-B7392650ECCC}"/>
  </hyperlinks>
  <pageMargins left="0.7" right="0.7" top="0.75" bottom="0.75" header="0.3" footer="0.3"/>
  <pageSetup orientation="portrait" r:id="rId16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3" ma:contentTypeDescription="Create a new document." ma:contentTypeScope="" ma:versionID="fe09dbcbd51fbe2ad01dcc82d74a915d">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f34b179da5885738296b3d0531e5b4de"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18F2480E-4AA4-41D6-A6E3-FA9367FF3D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2023-08-10T21:05:57Z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