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edisonintl.sharepoint.com/teams/rcms365/InProgress Data Request Library/DR - 61059 05/"/>
    </mc:Choice>
  </mc:AlternateContent>
  <xr:revisionPtr revIDLastSave="30" documentId="8_{75D2F445-276D-450E-ADE4-583504322E6A}" xr6:coauthVersionLast="47" xr6:coauthVersionMax="47" xr10:uidLastSave="{80BE0E8B-EBEF-4AF3-9F43-64565E20CED3}"/>
  <bookViews>
    <workbookView xWindow="28680" yWindow="-18120" windowWidth="29040" windowHeight="17640" xr2:uid="{26B2D9C9-7F7A-4CC5-8A6D-BCC430D87743}"/>
  </bookViews>
  <sheets>
    <sheet name="Sheet1" sheetId="1" r:id="rId1"/>
  </sheets>
  <definedNames>
    <definedName name="_xlnm._FilterDatabase" localSheetId="0" hidden="1">Sheet1!$B$7:$L$48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alcChain>
</file>

<file path=xl/sharedStrings.xml><?xml version="1.0" encoding="utf-8"?>
<sst xmlns="http://schemas.openxmlformats.org/spreadsheetml/2006/main" count="177" uniqueCount="106">
  <si>
    <t>Notes</t>
  </si>
  <si>
    <t xml:space="preserve">[1] Estimated Risk Reduction is measured in MARS units (further details in Chapter 6) and Net Present Valued </t>
  </si>
  <si>
    <t>[2] Estimated Cost is Net Present Valued</t>
  </si>
  <si>
    <t>[3] Estimated Risk Spend Efficiency is the Estimated Risk Reduction divided by the Estimated Cost and then multiplied by 10,000,000 for readability</t>
  </si>
  <si>
    <t>[4] HFRA indicates that the mitigation is broadly applicable across SCE's HFRA and not tied to a specific circuit</t>
  </si>
  <si>
    <t>Index</t>
  </si>
  <si>
    <t>Mitigation Deployed 2023-2025</t>
  </si>
  <si>
    <t>Initiative tracking ID</t>
  </si>
  <si>
    <t>WMP Category</t>
  </si>
  <si>
    <t>Circuit Segments Impacted from Table 7-4</t>
  </si>
  <si>
    <r>
      <t>Estimated Risk Reduction</t>
    </r>
    <r>
      <rPr>
        <b/>
        <vertAlign val="superscript"/>
        <sz val="11"/>
        <color theme="1"/>
        <rFont val="Calibri"/>
        <family val="2"/>
        <scheme val="minor"/>
      </rPr>
      <t>1</t>
    </r>
  </si>
  <si>
    <r>
      <t>Estimated Cost</t>
    </r>
    <r>
      <rPr>
        <b/>
        <vertAlign val="superscript"/>
        <sz val="11"/>
        <color theme="1"/>
        <rFont val="Calibri"/>
        <family val="2"/>
        <scheme val="minor"/>
      </rPr>
      <t>2</t>
    </r>
  </si>
  <si>
    <r>
      <t>Estimated RSE</t>
    </r>
    <r>
      <rPr>
        <b/>
        <vertAlign val="superscript"/>
        <sz val="11"/>
        <color theme="1"/>
        <rFont val="Calibri"/>
        <family val="2"/>
        <scheme val="minor"/>
      </rPr>
      <t>3</t>
    </r>
  </si>
  <si>
    <t>Rapid Earth Fault Current Limiters (REFCL)</t>
  </si>
  <si>
    <t>SH-17</t>
  </si>
  <si>
    <t>Grid Design, Operations, and Maintenance (System Hardening)</t>
  </si>
  <si>
    <t>SHOVEL, KENO, GAMBLER, STONEMAN, RAYBURN, ACROBAT, LOTTO, PELONA, QUINBY, BODKIN, TONTO, WAITE</t>
  </si>
  <si>
    <t>Branch Line Protection Strategy</t>
  </si>
  <si>
    <t>SH-4</t>
  </si>
  <si>
    <t>SHOVEL, KENO, PIONEERTOWN, ERSKINE, GAMBLER, LASKER, MUSTANG, STORES, POPPET FLATS, STONEMAN, MULHOLLAND, SCHMIDT, RAYBURN, PICONI, PASCAL, BURNT MOUNTAIN, TUDOR, ACROBAT, IDA, LOTTO, BLACKFOOT, LUISENO, PELONA, RHODA, PURCHASE, TRIUNFO, PERRIS, DINELY, KUFFEL, ROTEC, PHEASANT, BIANCO, MUTUAL, ROMERO, BODKIN, TONTO, AMETHYST, LA GRANDE, DOLORES, PARCO</t>
  </si>
  <si>
    <t>CB w/ Fast Curve Settings</t>
  </si>
  <si>
    <t>SH-6</t>
  </si>
  <si>
    <t>Not Applicable</t>
  </si>
  <si>
    <t>Structure Brushing</t>
  </si>
  <si>
    <t>VM-2</t>
  </si>
  <si>
    <t>Vegetation Management and Inspection</t>
  </si>
  <si>
    <t>All circuits listed in Table 7-4</t>
  </si>
  <si>
    <t>High Impedence (Hi-Z) Relays</t>
  </si>
  <si>
    <t>No Tracking ID</t>
  </si>
  <si>
    <t>Early Fault Detection (EFD)</t>
  </si>
  <si>
    <t>SA-11</t>
  </si>
  <si>
    <t>Situational Awareness and Forecasting</t>
  </si>
  <si>
    <t>Vertical Switches</t>
  </si>
  <si>
    <t>SH-15</t>
  </si>
  <si>
    <t>MUSTANG</t>
  </si>
  <si>
    <t>WCCP &amp; FR Poles</t>
  </si>
  <si>
    <t>SH-1</t>
  </si>
  <si>
    <t>SHOVEL, KENO, PIONEERTOWN, ERSKINE, GAMBLER, LASKER, MUSTANG, STORES, POPPET FLATS, STONEMAN, MULHOLLAND, SCHMIDT, RAYBURN, PICONI, PASCAL, BURNT MOUNTAIN, TUDOR, ACROBAT, IDA, LOTTO, BLACKFOOT, LUISENO, PELONA, RHODA, PURCHASE, TRIUNFO, PERRIS, KUFFEL, ROTEC, PHEASANT, QUINBY, PINEWOOD, BIANCO, MUTUAL, ROMERO, BODKIN, DICE, TONTO, LA GRANDE, DOLORES, WAITE, SILVA, PARCO, LIMITED</t>
  </si>
  <si>
    <t>Remote Controlled Automatic Reclosers</t>
  </si>
  <si>
    <t>SH-5</t>
  </si>
  <si>
    <t>Distribution Open Phase Detection (DOPD)</t>
  </si>
  <si>
    <t>Targeted Undergrounding</t>
  </si>
  <si>
    <t>SH-2</t>
  </si>
  <si>
    <t>MULHOLLAND, SCHMIDT, TRIUNFO</t>
  </si>
  <si>
    <t>Vibration Damper</t>
  </si>
  <si>
    <t>SH-16</t>
  </si>
  <si>
    <t>SHOVEL, STONEMAN, MULHOLLAND, PICONI, LUISENO</t>
  </si>
  <si>
    <t>Transmission Open Phase Detection (TOPD)</t>
  </si>
  <si>
    <t>SH-8</t>
  </si>
  <si>
    <t>Transmission Conductor &amp; Splice Assessment (Splices2 with Xray)</t>
  </si>
  <si>
    <t>IN-9b</t>
  </si>
  <si>
    <t>Grid Design, Operations, and Maintenance (Asset Inspections)</t>
  </si>
  <si>
    <t>Generation High Fire Risk-Informed Inspections and Remediations in HFRA</t>
  </si>
  <si>
    <t>IN-5</t>
  </si>
  <si>
    <t>Distribution HFRI Inspections and Remediations</t>
  </si>
  <si>
    <t>IN-1.1</t>
  </si>
  <si>
    <t>Aerial Suppression</t>
  </si>
  <si>
    <t>DEP-5</t>
  </si>
  <si>
    <t>Emergency Preparedness</t>
  </si>
  <si>
    <r>
      <t>HFRA</t>
    </r>
    <r>
      <rPr>
        <vertAlign val="superscript"/>
        <sz val="11"/>
        <color theme="1"/>
        <rFont val="Calibri"/>
        <family val="2"/>
        <scheme val="minor"/>
      </rPr>
      <t>4</t>
    </r>
  </si>
  <si>
    <t>Tree Attachment Remediation</t>
  </si>
  <si>
    <t>SH-10</t>
  </si>
  <si>
    <t>Long Span Initiative (LSI)</t>
  </si>
  <si>
    <t>SH-14</t>
  </si>
  <si>
    <t>ERSKINE, POPPET FLATS, STONEMAN, MULHOLLAND, RHODA, TRIUNFO, MUTUAL, LIMITED</t>
  </si>
  <si>
    <t>High Definition (HD) Cameras</t>
  </si>
  <si>
    <t>SA-10</t>
  </si>
  <si>
    <t>Transmission Conductor &amp; Splice Assessment (Spans1 with LineVue)</t>
  </si>
  <si>
    <t>IN-9a</t>
  </si>
  <si>
    <t>Transmission HFRI Inspections and Remediations</t>
  </si>
  <si>
    <t>IN-1.2</t>
  </si>
  <si>
    <t>Expanded Clearances for Legacy Facilities</t>
  </si>
  <si>
    <t>VM-3</t>
  </si>
  <si>
    <t>Transmission Aerial Inspections</t>
  </si>
  <si>
    <t>IN-1.2b</t>
  </si>
  <si>
    <t>Legacy Facilities</t>
  </si>
  <si>
    <t>SH-11</t>
  </si>
  <si>
    <t>Fire Science</t>
  </si>
  <si>
    <t>SA-8</t>
  </si>
  <si>
    <t>HFRA</t>
  </si>
  <si>
    <t>Weather Stations</t>
  </si>
  <si>
    <t>SA-1</t>
  </si>
  <si>
    <t>In-Event Battery Loan Pilot</t>
  </si>
  <si>
    <t>No tracking ID</t>
  </si>
  <si>
    <t>Customer Support</t>
  </si>
  <si>
    <t>Weather and Fuels Modeling</t>
  </si>
  <si>
    <t>SA-3</t>
  </si>
  <si>
    <t>Satellite and Other Imaging Technology for Fire Spotting</t>
  </si>
  <si>
    <t>Disability Disaster Access &amp; Resources (DDAR) Program</t>
  </si>
  <si>
    <t>211 Partnerships</t>
  </si>
  <si>
    <t>Hazard Tree Mitigation Program</t>
  </si>
  <si>
    <t>VM-1</t>
  </si>
  <si>
    <t>Dead and Dying Tree Removal</t>
  </si>
  <si>
    <t>VM-4</t>
  </si>
  <si>
    <t>Customer Care Programs (Critical Care Backup Battery (CCBB) Program)</t>
  </si>
  <si>
    <t>PSPS-2</t>
  </si>
  <si>
    <t>Not applicable</t>
  </si>
  <si>
    <t>Expanded Line Clearing</t>
  </si>
  <si>
    <t>Portable Power Station and Generator Rebates</t>
  </si>
  <si>
    <t>PSPS-3</t>
  </si>
  <si>
    <t>Infrared Inspection, Corona Scanning, and High-Definition Imagery of Energized Overhead Transmission Facilities and Equipment (Transmission IR)</t>
  </si>
  <si>
    <t>IN-4</t>
  </si>
  <si>
    <t>Resiliency Zones</t>
  </si>
  <si>
    <t>Infrared Inspection of Energized Overhead Distribution Facilities and Equipment (Distribution IR)</t>
  </si>
  <si>
    <t>IN-3</t>
  </si>
  <si>
    <t>Community Resource Centers (CRC)/ Community Crew Vehicles (CCV)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</si>
</sst>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0.00000"/>
    <numFmt numFmtId="166" formatCode="_(* #,##0_);_(* \(#,##0\);_(* &quot;-&quot;??_);_(@_)"/>
  </numFmts>
  <fonts count="6">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i/>
      <sz val="10"/>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44" fontId="0" fillId="0" borderId="0" xfId="0" applyNumberFormat="1"/>
    <xf numFmtId="0" fontId="2" fillId="0" borderId="0" xfId="0" applyFont="1"/>
    <xf numFmtId="0" fontId="4" fillId="0" borderId="0" xfId="0" applyFont="1"/>
    <xf numFmtId="0" fontId="2" fillId="0" borderId="1" xfId="0" applyFont="1" applyBorder="1"/>
    <xf numFmtId="0" fontId="0" fillId="0" borderId="1" xfId="0" applyBorder="1"/>
    <xf numFmtId="0" fontId="0" fillId="0" borderId="1" xfId="0" applyBorder="1" applyAlignment="1">
      <alignment wrapText="1"/>
    </xf>
    <xf numFmtId="165" fontId="0" fillId="0" borderId="1" xfId="0" applyNumberFormat="1" applyBorder="1"/>
    <xf numFmtId="164" fontId="0" fillId="0" borderId="1" xfId="2" applyNumberFormat="1" applyFont="1" applyBorder="1"/>
    <xf numFmtId="166" fontId="0" fillId="0" borderId="1" xfId="1" applyNumberFormat="1" applyFont="1" applyBorder="1"/>
    <xf numFmtId="164" fontId="0" fillId="0" borderId="1" xfId="2" applyNumberFormat="1" applyFont="1" applyFill="1" applyBorder="1"/>
    <xf numFmtId="166" fontId="0" fillId="0" borderId="1" xfId="1" applyNumberFormat="1"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E2B5-62EE-475D-8D3A-EAC26048A720}">
  <dimension ref="B1:J48"/>
  <sheetViews>
    <sheetView tabSelected="1" topLeftCell="C1" workbookViewId="0">
      <selection activeCell="F8" sqref="F8"/>
    </sheetView>
  </sheetViews>
  <sheetFormatPr defaultRowHeight="14.25"/>
  <cols>
    <col min="3" max="3" width="41.28515625" customWidth="1"/>
    <col min="4" max="4" width="19" bestFit="1" customWidth="1"/>
    <col min="5" max="5" width="33.85546875" customWidth="1"/>
    <col min="6" max="6" width="45.140625" customWidth="1"/>
    <col min="7" max="7" width="24" customWidth="1"/>
    <col min="8" max="8" width="14.28515625" bestFit="1" customWidth="1"/>
    <col min="9" max="9" width="13.5703125" bestFit="1" customWidth="1"/>
    <col min="10" max="10" width="11.5703125" bestFit="1" customWidth="1"/>
  </cols>
  <sheetData>
    <row r="1" spans="2:10">
      <c r="B1" s="2" t="s">
        <v>0</v>
      </c>
    </row>
    <row r="2" spans="2:10">
      <c r="B2" s="3" t="s">
        <v>1</v>
      </c>
    </row>
    <row r="3" spans="2:10">
      <c r="B3" s="3" t="s">
        <v>2</v>
      </c>
    </row>
    <row r="4" spans="2:10">
      <c r="B4" s="3" t="s">
        <v>3</v>
      </c>
    </row>
    <row r="5" spans="2:10">
      <c r="B5" s="3" t="s">
        <v>4</v>
      </c>
    </row>
    <row r="7" spans="2:10" ht="15.75">
      <c r="B7" s="4" t="s">
        <v>5</v>
      </c>
      <c r="C7" s="4" t="s">
        <v>6</v>
      </c>
      <c r="D7" s="4" t="s">
        <v>7</v>
      </c>
      <c r="E7" s="4" t="s">
        <v>8</v>
      </c>
      <c r="F7" s="4" t="s">
        <v>9</v>
      </c>
      <c r="G7" s="4" t="s">
        <v>10</v>
      </c>
      <c r="H7" s="4" t="s">
        <v>11</v>
      </c>
      <c r="I7" s="4" t="s">
        <v>12</v>
      </c>
    </row>
    <row r="8" spans="2:10" ht="42.75">
      <c r="B8" s="5">
        <v>1</v>
      </c>
      <c r="C8" s="6" t="s">
        <v>13</v>
      </c>
      <c r="D8" s="6" t="s">
        <v>14</v>
      </c>
      <c r="E8" s="6" t="s">
        <v>15</v>
      </c>
      <c r="F8" s="6" t="s">
        <v>16</v>
      </c>
      <c r="G8" s="7">
        <v>463.240253956049</v>
      </c>
      <c r="H8" s="8">
        <v>91615.487134592899</v>
      </c>
      <c r="I8" s="9">
        <v>50564</v>
      </c>
      <c r="J8" s="1"/>
    </row>
    <row r="9" spans="2:10" ht="128.25">
      <c r="B9" s="5">
        <f>B8+1</f>
        <v>2</v>
      </c>
      <c r="C9" s="6" t="s">
        <v>17</v>
      </c>
      <c r="D9" s="6" t="s">
        <v>18</v>
      </c>
      <c r="E9" s="6" t="s">
        <v>15</v>
      </c>
      <c r="F9" s="6" t="s">
        <v>19</v>
      </c>
      <c r="G9" s="7">
        <v>5.5646568317126901</v>
      </c>
      <c r="H9" s="8">
        <v>1760.23154445399</v>
      </c>
      <c r="I9" s="9">
        <v>31613</v>
      </c>
    </row>
    <row r="10" spans="2:10" ht="28.5">
      <c r="B10" s="5">
        <f t="shared" ref="B10:B48" si="0">B9+1</f>
        <v>3</v>
      </c>
      <c r="C10" s="6" t="s">
        <v>20</v>
      </c>
      <c r="D10" s="6" t="s">
        <v>21</v>
      </c>
      <c r="E10" s="6" t="s">
        <v>15</v>
      </c>
      <c r="F10" s="6" t="s">
        <v>22</v>
      </c>
      <c r="G10" s="7">
        <v>5.9868887835611497</v>
      </c>
      <c r="H10" s="8">
        <v>4044.6068496923799</v>
      </c>
      <c r="I10" s="9">
        <v>14802</v>
      </c>
    </row>
    <row r="11" spans="2:10">
      <c r="B11" s="5">
        <f t="shared" si="0"/>
        <v>4</v>
      </c>
      <c r="C11" s="6" t="s">
        <v>23</v>
      </c>
      <c r="D11" s="6" t="s">
        <v>24</v>
      </c>
      <c r="E11" s="6" t="s">
        <v>25</v>
      </c>
      <c r="F11" s="6" t="s">
        <v>26</v>
      </c>
      <c r="G11" s="7">
        <v>31.381248018135299</v>
      </c>
      <c r="H11" s="10">
        <v>25217.4422885399</v>
      </c>
      <c r="I11" s="11">
        <v>12444</v>
      </c>
    </row>
    <row r="12" spans="2:10" ht="28.5">
      <c r="B12" s="5">
        <f t="shared" si="0"/>
        <v>5</v>
      </c>
      <c r="C12" s="6" t="s">
        <v>27</v>
      </c>
      <c r="D12" s="6" t="s">
        <v>28</v>
      </c>
      <c r="E12" s="6" t="s">
        <v>15</v>
      </c>
      <c r="F12" s="6" t="s">
        <v>22</v>
      </c>
      <c r="G12" s="7">
        <v>0.68998995649509698</v>
      </c>
      <c r="H12" s="8">
        <v>1108.5332456019901</v>
      </c>
      <c r="I12" s="9">
        <v>6224</v>
      </c>
    </row>
    <row r="13" spans="2:10">
      <c r="B13" s="5">
        <f t="shared" si="0"/>
        <v>6</v>
      </c>
      <c r="C13" s="6" t="s">
        <v>29</v>
      </c>
      <c r="D13" s="6" t="s">
        <v>30</v>
      </c>
      <c r="E13" s="6" t="s">
        <v>31</v>
      </c>
      <c r="F13" s="6" t="s">
        <v>22</v>
      </c>
      <c r="G13" s="7">
        <v>10.627967087165199</v>
      </c>
      <c r="H13" s="10">
        <v>19293.964748971601</v>
      </c>
      <c r="I13" s="11">
        <v>5508</v>
      </c>
    </row>
    <row r="14" spans="2:10" ht="28.5">
      <c r="B14" s="5">
        <f t="shared" si="0"/>
        <v>7</v>
      </c>
      <c r="C14" s="6" t="s">
        <v>32</v>
      </c>
      <c r="D14" s="6" t="s">
        <v>33</v>
      </c>
      <c r="E14" s="6" t="s">
        <v>15</v>
      </c>
      <c r="F14" s="6" t="s">
        <v>34</v>
      </c>
      <c r="G14" s="7">
        <v>0.245205123656494</v>
      </c>
      <c r="H14" s="8">
        <v>530.45955000000004</v>
      </c>
      <c r="I14" s="9">
        <v>4623</v>
      </c>
    </row>
    <row r="15" spans="2:10" ht="128.25">
      <c r="B15" s="5">
        <f t="shared" si="0"/>
        <v>8</v>
      </c>
      <c r="C15" s="6" t="s">
        <v>35</v>
      </c>
      <c r="D15" s="6" t="s">
        <v>36</v>
      </c>
      <c r="E15" s="6" t="s">
        <v>15</v>
      </c>
      <c r="F15" s="6" t="s">
        <v>37</v>
      </c>
      <c r="G15" s="7">
        <v>881.152528709237</v>
      </c>
      <c r="H15" s="8">
        <v>2186395.1488020001</v>
      </c>
      <c r="I15" s="9">
        <v>4030</v>
      </c>
    </row>
    <row r="16" spans="2:10" ht="28.5">
      <c r="B16" s="5">
        <f t="shared" si="0"/>
        <v>9</v>
      </c>
      <c r="C16" s="6" t="s">
        <v>38</v>
      </c>
      <c r="D16" s="6" t="s">
        <v>39</v>
      </c>
      <c r="E16" s="6" t="s">
        <v>15</v>
      </c>
      <c r="F16" s="6" t="s">
        <v>22</v>
      </c>
      <c r="G16" s="7">
        <v>2.7519749558818698</v>
      </c>
      <c r="H16" s="8">
        <v>10812.3395633323</v>
      </c>
      <c r="I16" s="9">
        <v>2545</v>
      </c>
    </row>
    <row r="17" spans="2:9" ht="28.5">
      <c r="B17" s="5">
        <f t="shared" si="0"/>
        <v>10</v>
      </c>
      <c r="C17" s="6" t="s">
        <v>40</v>
      </c>
      <c r="D17" s="6" t="s">
        <v>28</v>
      </c>
      <c r="E17" s="6" t="s">
        <v>15</v>
      </c>
      <c r="F17" s="6" t="s">
        <v>22</v>
      </c>
      <c r="G17" s="7">
        <v>0.27827796412759997</v>
      </c>
      <c r="H17" s="8">
        <v>1367.9634351349</v>
      </c>
      <c r="I17" s="9">
        <v>2034</v>
      </c>
    </row>
    <row r="18" spans="2:9" ht="28.5">
      <c r="B18" s="5">
        <f t="shared" si="0"/>
        <v>11</v>
      </c>
      <c r="C18" s="6" t="s">
        <v>41</v>
      </c>
      <c r="D18" s="6" t="s">
        <v>42</v>
      </c>
      <c r="E18" s="6" t="s">
        <v>15</v>
      </c>
      <c r="F18" s="6" t="s">
        <v>43</v>
      </c>
      <c r="G18" s="7">
        <v>47.515145224145499</v>
      </c>
      <c r="H18" s="8">
        <v>345983.473076722</v>
      </c>
      <c r="I18" s="9">
        <v>1373</v>
      </c>
    </row>
    <row r="19" spans="2:9" ht="28.5">
      <c r="B19" s="5">
        <f t="shared" si="0"/>
        <v>12</v>
      </c>
      <c r="C19" s="6" t="s">
        <v>44</v>
      </c>
      <c r="D19" s="6" t="s">
        <v>45</v>
      </c>
      <c r="E19" s="6" t="s">
        <v>15</v>
      </c>
      <c r="F19" s="6" t="s">
        <v>46</v>
      </c>
      <c r="G19" s="7">
        <v>5.1635207250386399</v>
      </c>
      <c r="H19" s="8">
        <v>44902.341812310202</v>
      </c>
      <c r="I19" s="9">
        <v>1150</v>
      </c>
    </row>
    <row r="20" spans="2:9" ht="28.5">
      <c r="B20" s="5">
        <f t="shared" si="0"/>
        <v>13</v>
      </c>
      <c r="C20" s="6" t="s">
        <v>47</v>
      </c>
      <c r="D20" s="6" t="s">
        <v>48</v>
      </c>
      <c r="E20" s="6" t="s">
        <v>15</v>
      </c>
      <c r="F20" s="6" t="s">
        <v>22</v>
      </c>
      <c r="G20" s="7">
        <v>0.145709629580067</v>
      </c>
      <c r="H20" s="8">
        <v>1504.5454339999999</v>
      </c>
      <c r="I20" s="9">
        <v>968</v>
      </c>
    </row>
    <row r="21" spans="2:9" ht="28.5">
      <c r="B21" s="5">
        <f t="shared" si="0"/>
        <v>14</v>
      </c>
      <c r="C21" s="6" t="s">
        <v>49</v>
      </c>
      <c r="D21" s="6" t="s">
        <v>50</v>
      </c>
      <c r="E21" s="6" t="s">
        <v>51</v>
      </c>
      <c r="F21" s="6" t="s">
        <v>22</v>
      </c>
      <c r="G21" s="7">
        <v>0.22714064929760899</v>
      </c>
      <c r="H21" s="8">
        <v>2403.0105999999901</v>
      </c>
      <c r="I21" s="9">
        <v>945</v>
      </c>
    </row>
    <row r="22" spans="2:9" ht="28.5">
      <c r="B22" s="5">
        <f t="shared" si="0"/>
        <v>15</v>
      </c>
      <c r="C22" s="6" t="s">
        <v>52</v>
      </c>
      <c r="D22" s="6" t="s">
        <v>53</v>
      </c>
      <c r="E22" s="6" t="s">
        <v>51</v>
      </c>
      <c r="F22" s="6" t="s">
        <v>22</v>
      </c>
      <c r="G22" s="7">
        <v>6.4590169708691095E-2</v>
      </c>
      <c r="H22" s="8">
        <v>772.28179599999896</v>
      </c>
      <c r="I22" s="9">
        <v>836</v>
      </c>
    </row>
    <row r="23" spans="2:9" ht="28.5">
      <c r="B23" s="5">
        <f t="shared" si="0"/>
        <v>16</v>
      </c>
      <c r="C23" s="6" t="s">
        <v>54</v>
      </c>
      <c r="D23" s="6" t="s">
        <v>55</v>
      </c>
      <c r="E23" s="6" t="s">
        <v>51</v>
      </c>
      <c r="F23" s="6" t="s">
        <v>26</v>
      </c>
      <c r="G23" s="7">
        <v>51.204012598228502</v>
      </c>
      <c r="H23" s="8">
        <v>628812.23148299998</v>
      </c>
      <c r="I23" s="9">
        <v>814</v>
      </c>
    </row>
    <row r="24" spans="2:9" ht="15.75">
      <c r="B24" s="5">
        <f t="shared" si="0"/>
        <v>17</v>
      </c>
      <c r="C24" s="6" t="s">
        <v>56</v>
      </c>
      <c r="D24" s="6" t="s">
        <v>57</v>
      </c>
      <c r="E24" s="6" t="s">
        <v>58</v>
      </c>
      <c r="F24" s="6" t="s">
        <v>59</v>
      </c>
      <c r="G24" s="7">
        <v>6.6047022433668303</v>
      </c>
      <c r="H24" s="10">
        <v>95742.594821842198</v>
      </c>
      <c r="I24" s="11">
        <v>690</v>
      </c>
    </row>
    <row r="25" spans="2:9" ht="28.5">
      <c r="B25" s="5">
        <f t="shared" si="0"/>
        <v>18</v>
      </c>
      <c r="C25" s="6" t="s">
        <v>60</v>
      </c>
      <c r="D25" s="6" t="s">
        <v>61</v>
      </c>
      <c r="E25" s="6" t="s">
        <v>15</v>
      </c>
      <c r="F25" s="6" t="s">
        <v>22</v>
      </c>
      <c r="G25" s="7">
        <v>2.50758252031101</v>
      </c>
      <c r="H25" s="8">
        <v>41171.282879999999</v>
      </c>
      <c r="I25" s="9">
        <v>609</v>
      </c>
    </row>
    <row r="26" spans="2:9" ht="28.5">
      <c r="B26" s="5">
        <f t="shared" si="0"/>
        <v>19</v>
      </c>
      <c r="C26" s="6" t="s">
        <v>62</v>
      </c>
      <c r="D26" s="6" t="s">
        <v>63</v>
      </c>
      <c r="E26" s="6" t="s">
        <v>15</v>
      </c>
      <c r="F26" s="6" t="s">
        <v>64</v>
      </c>
      <c r="G26" s="7">
        <v>0.78624691098592403</v>
      </c>
      <c r="H26" s="8">
        <v>16961.901224797599</v>
      </c>
      <c r="I26" s="9">
        <v>464</v>
      </c>
    </row>
    <row r="27" spans="2:9">
      <c r="B27" s="5">
        <f t="shared" si="0"/>
        <v>20</v>
      </c>
      <c r="C27" s="6" t="s">
        <v>65</v>
      </c>
      <c r="D27" s="6" t="s">
        <v>66</v>
      </c>
      <c r="E27" s="6" t="s">
        <v>31</v>
      </c>
      <c r="F27" s="6" t="s">
        <v>22</v>
      </c>
      <c r="G27" s="7">
        <v>2.7440318603328399E-2</v>
      </c>
      <c r="H27" s="8">
        <v>1046.96796134493</v>
      </c>
      <c r="I27" s="9">
        <v>262</v>
      </c>
    </row>
    <row r="28" spans="2:9" ht="28.5">
      <c r="B28" s="5">
        <f t="shared" si="0"/>
        <v>21</v>
      </c>
      <c r="C28" s="6" t="s">
        <v>67</v>
      </c>
      <c r="D28" s="6" t="s">
        <v>68</v>
      </c>
      <c r="E28" s="6" t="s">
        <v>51</v>
      </c>
      <c r="F28" s="6" t="s">
        <v>22</v>
      </c>
      <c r="G28" s="7">
        <v>8.1618057164412297E-2</v>
      </c>
      <c r="H28" s="8">
        <v>3890.81272082755</v>
      </c>
      <c r="I28" s="9">
        <v>210</v>
      </c>
    </row>
    <row r="29" spans="2:9" ht="28.5">
      <c r="B29" s="5">
        <f t="shared" si="0"/>
        <v>22</v>
      </c>
      <c r="C29" s="6" t="s">
        <v>69</v>
      </c>
      <c r="D29" s="6" t="s">
        <v>70</v>
      </c>
      <c r="E29" s="6" t="s">
        <v>51</v>
      </c>
      <c r="F29" s="6" t="s">
        <v>22</v>
      </c>
      <c r="G29" s="7">
        <v>1.38292255748571</v>
      </c>
      <c r="H29" s="8">
        <v>66626.203559999994</v>
      </c>
      <c r="I29" s="9">
        <v>208</v>
      </c>
    </row>
    <row r="30" spans="2:9">
      <c r="B30" s="5">
        <f t="shared" si="0"/>
        <v>23</v>
      </c>
      <c r="C30" s="6" t="s">
        <v>71</v>
      </c>
      <c r="D30" s="6" t="s">
        <v>72</v>
      </c>
      <c r="E30" s="6" t="s">
        <v>25</v>
      </c>
      <c r="F30" s="6" t="s">
        <v>22</v>
      </c>
      <c r="G30" s="7">
        <v>1.7072162596587399E-2</v>
      </c>
      <c r="H30" s="8">
        <v>1011.57049799999</v>
      </c>
      <c r="I30" s="9">
        <v>169</v>
      </c>
    </row>
    <row r="31" spans="2:9" ht="28.5">
      <c r="B31" s="5">
        <f t="shared" si="0"/>
        <v>24</v>
      </c>
      <c r="C31" s="6" t="s">
        <v>73</v>
      </c>
      <c r="D31" s="6" t="s">
        <v>74</v>
      </c>
      <c r="E31" s="6" t="s">
        <v>51</v>
      </c>
      <c r="F31" s="6" t="s">
        <v>22</v>
      </c>
      <c r="G31" s="7">
        <v>0.59800016182614402</v>
      </c>
      <c r="H31" s="8">
        <v>55542.236199999999</v>
      </c>
      <c r="I31" s="9">
        <v>108</v>
      </c>
    </row>
    <row r="32" spans="2:9" ht="28.5">
      <c r="B32" s="5">
        <f t="shared" si="0"/>
        <v>25</v>
      </c>
      <c r="C32" s="6" t="s">
        <v>75</v>
      </c>
      <c r="D32" s="6" t="s">
        <v>76</v>
      </c>
      <c r="E32" s="6" t="s">
        <v>15</v>
      </c>
      <c r="F32" s="6" t="s">
        <v>22</v>
      </c>
      <c r="G32" s="7">
        <v>7.6501483248579194E-2</v>
      </c>
      <c r="H32" s="8">
        <v>8269.4213999999993</v>
      </c>
      <c r="I32" s="9">
        <v>93</v>
      </c>
    </row>
    <row r="33" spans="2:10">
      <c r="B33" s="5">
        <f t="shared" si="0"/>
        <v>26</v>
      </c>
      <c r="C33" s="6" t="s">
        <v>77</v>
      </c>
      <c r="D33" s="6" t="s">
        <v>78</v>
      </c>
      <c r="E33" s="6" t="s">
        <v>31</v>
      </c>
      <c r="F33" s="6" t="s">
        <v>79</v>
      </c>
      <c r="G33" s="7">
        <v>6.6507279249593196E-2</v>
      </c>
      <c r="H33" s="8">
        <v>9016.0897858519493</v>
      </c>
      <c r="I33" s="9">
        <v>74</v>
      </c>
    </row>
    <row r="34" spans="2:10">
      <c r="B34" s="5">
        <f t="shared" si="0"/>
        <v>27</v>
      </c>
      <c r="C34" s="6" t="s">
        <v>80</v>
      </c>
      <c r="D34" s="6" t="s">
        <v>81</v>
      </c>
      <c r="E34" s="6" t="s">
        <v>31</v>
      </c>
      <c r="F34" s="6" t="s">
        <v>79</v>
      </c>
      <c r="G34" s="7">
        <v>1.58472377410897E-2</v>
      </c>
      <c r="H34" s="8">
        <v>2209.4876760131501</v>
      </c>
      <c r="I34" s="9">
        <v>72</v>
      </c>
    </row>
    <row r="35" spans="2:10">
      <c r="B35" s="5">
        <f t="shared" si="0"/>
        <v>28</v>
      </c>
      <c r="C35" s="6" t="s">
        <v>82</v>
      </c>
      <c r="D35" s="6" t="s">
        <v>83</v>
      </c>
      <c r="E35" s="6" t="s">
        <v>84</v>
      </c>
      <c r="F35" s="6" t="s">
        <v>79</v>
      </c>
      <c r="G35" s="7">
        <v>1.44007399341455E-2</v>
      </c>
      <c r="H35" s="8">
        <v>2171.1034034320301</v>
      </c>
      <c r="I35" s="9">
        <v>66</v>
      </c>
    </row>
    <row r="36" spans="2:10">
      <c r="B36" s="5">
        <f t="shared" si="0"/>
        <v>29</v>
      </c>
      <c r="C36" s="6" t="s">
        <v>85</v>
      </c>
      <c r="D36" s="6" t="s">
        <v>86</v>
      </c>
      <c r="E36" s="6" t="s">
        <v>31</v>
      </c>
      <c r="F36" s="6" t="s">
        <v>79</v>
      </c>
      <c r="G36" s="7">
        <v>9.9760908548944704E-2</v>
      </c>
      <c r="H36" s="8">
        <v>18372.900257146401</v>
      </c>
      <c r="I36" s="9">
        <v>54</v>
      </c>
    </row>
    <row r="37" spans="2:10" ht="28.5">
      <c r="B37" s="5">
        <f t="shared" si="0"/>
        <v>30</v>
      </c>
      <c r="C37" s="6" t="s">
        <v>87</v>
      </c>
      <c r="D37" s="6" t="s">
        <v>66</v>
      </c>
      <c r="E37" s="6" t="s">
        <v>31</v>
      </c>
      <c r="F37" s="6" t="s">
        <v>79</v>
      </c>
      <c r="G37" s="7">
        <v>2.2339024706014499E-2</v>
      </c>
      <c r="H37" s="8">
        <v>4245.9460966420902</v>
      </c>
      <c r="I37" s="9">
        <v>53</v>
      </c>
    </row>
    <row r="38" spans="2:10" ht="28.5">
      <c r="B38" s="5">
        <f t="shared" si="0"/>
        <v>31</v>
      </c>
      <c r="C38" s="6" t="s">
        <v>88</v>
      </c>
      <c r="D38" s="6" t="s">
        <v>83</v>
      </c>
      <c r="E38" s="6" t="s">
        <v>84</v>
      </c>
      <c r="F38" s="6" t="s">
        <v>79</v>
      </c>
      <c r="G38" s="7">
        <v>2.2607861121365001E-2</v>
      </c>
      <c r="H38" s="8">
        <v>5536.7502861886896</v>
      </c>
      <c r="I38" s="9">
        <v>41</v>
      </c>
    </row>
    <row r="39" spans="2:10">
      <c r="B39" s="5">
        <f t="shared" si="0"/>
        <v>32</v>
      </c>
      <c r="C39" s="6" t="s">
        <v>89</v>
      </c>
      <c r="D39" s="6" t="s">
        <v>83</v>
      </c>
      <c r="E39" s="6" t="s">
        <v>84</v>
      </c>
      <c r="F39" s="6" t="s">
        <v>79</v>
      </c>
      <c r="G39" s="7">
        <v>3.2816700291752203E-2</v>
      </c>
      <c r="H39" s="8">
        <v>10310.7088586016</v>
      </c>
      <c r="I39" s="9">
        <v>32</v>
      </c>
    </row>
    <row r="40" spans="2:10">
      <c r="B40" s="5">
        <f t="shared" si="0"/>
        <v>33</v>
      </c>
      <c r="C40" s="6" t="s">
        <v>90</v>
      </c>
      <c r="D40" s="6" t="s">
        <v>91</v>
      </c>
      <c r="E40" s="6" t="s">
        <v>25</v>
      </c>
      <c r="F40" s="6" t="s">
        <v>26</v>
      </c>
      <c r="G40" s="7">
        <v>0.38303077918244999</v>
      </c>
      <c r="H40" s="8">
        <v>139662.82941000001</v>
      </c>
      <c r="I40" s="9">
        <v>27</v>
      </c>
    </row>
    <row r="41" spans="2:10">
      <c r="B41" s="5">
        <f t="shared" si="0"/>
        <v>34</v>
      </c>
      <c r="C41" s="6" t="s">
        <v>92</v>
      </c>
      <c r="D41" s="6" t="s">
        <v>93</v>
      </c>
      <c r="E41" s="6" t="s">
        <v>25</v>
      </c>
      <c r="F41" s="6" t="s">
        <v>26</v>
      </c>
      <c r="G41" s="7">
        <v>0.23997015703754901</v>
      </c>
      <c r="H41" s="8">
        <v>89253.778699999995</v>
      </c>
      <c r="I41" s="9">
        <v>27</v>
      </c>
    </row>
    <row r="42" spans="2:10" ht="28.5">
      <c r="B42" s="5">
        <f t="shared" si="0"/>
        <v>35</v>
      </c>
      <c r="C42" s="6" t="s">
        <v>94</v>
      </c>
      <c r="D42" s="6" t="s">
        <v>95</v>
      </c>
      <c r="E42" s="6" t="s">
        <v>58</v>
      </c>
      <c r="F42" s="6" t="s">
        <v>96</v>
      </c>
      <c r="G42" s="7">
        <v>7.1871724693474706E-2</v>
      </c>
      <c r="H42" s="8">
        <v>53082.042587994503</v>
      </c>
      <c r="I42" s="9">
        <v>14</v>
      </c>
    </row>
    <row r="43" spans="2:10">
      <c r="B43" s="5">
        <f t="shared" si="0"/>
        <v>36</v>
      </c>
      <c r="C43" s="6" t="s">
        <v>97</v>
      </c>
      <c r="D43" s="6" t="s">
        <v>83</v>
      </c>
      <c r="E43" s="6" t="s">
        <v>25</v>
      </c>
      <c r="F43" s="6" t="s">
        <v>26</v>
      </c>
      <c r="G43" s="7">
        <v>2.38774155992365E-2</v>
      </c>
      <c r="H43" s="8">
        <v>28676.3042199999</v>
      </c>
      <c r="I43" s="9">
        <v>8</v>
      </c>
    </row>
    <row r="44" spans="2:10">
      <c r="B44" s="5">
        <f t="shared" si="0"/>
        <v>37</v>
      </c>
      <c r="C44" s="6" t="s">
        <v>98</v>
      </c>
      <c r="D44" s="6" t="s">
        <v>99</v>
      </c>
      <c r="E44" s="6" t="s">
        <v>58</v>
      </c>
      <c r="F44" s="6" t="s">
        <v>79</v>
      </c>
      <c r="G44" s="7">
        <v>1.95305640510365E-3</v>
      </c>
      <c r="H44" s="8">
        <v>3140.4247720138801</v>
      </c>
      <c r="I44" s="9">
        <v>6</v>
      </c>
    </row>
    <row r="45" spans="2:10" ht="57">
      <c r="B45" s="5">
        <f t="shared" si="0"/>
        <v>38</v>
      </c>
      <c r="C45" s="6" t="s">
        <v>100</v>
      </c>
      <c r="D45" s="6" t="s">
        <v>101</v>
      </c>
      <c r="E45" s="6" t="s">
        <v>51</v>
      </c>
      <c r="F45" s="6" t="s">
        <v>96</v>
      </c>
      <c r="G45" s="7">
        <v>1.7590687307452401E-4</v>
      </c>
      <c r="H45" s="8">
        <v>320.77376999999899</v>
      </c>
      <c r="I45" s="9">
        <v>5</v>
      </c>
    </row>
    <row r="46" spans="2:10">
      <c r="B46" s="5">
        <f t="shared" si="0"/>
        <v>39</v>
      </c>
      <c r="C46" s="6" t="s">
        <v>102</v>
      </c>
      <c r="D46" s="6" t="s">
        <v>83</v>
      </c>
      <c r="E46" s="6" t="s">
        <v>58</v>
      </c>
      <c r="F46" s="6" t="s">
        <v>79</v>
      </c>
      <c r="G46" s="7">
        <v>1.15753273486355E-3</v>
      </c>
      <c r="H46" s="8">
        <v>3737.9197039997998</v>
      </c>
      <c r="I46" s="9">
        <v>3</v>
      </c>
    </row>
    <row r="47" spans="2:10" ht="42.75">
      <c r="B47" s="5">
        <f t="shared" si="0"/>
        <v>40</v>
      </c>
      <c r="C47" s="6" t="s">
        <v>103</v>
      </c>
      <c r="D47" s="6" t="s">
        <v>104</v>
      </c>
      <c r="E47" s="6" t="s">
        <v>51</v>
      </c>
      <c r="F47" s="6" t="s">
        <v>26</v>
      </c>
      <c r="G47" s="7">
        <v>1.5374234371541199E-4</v>
      </c>
      <c r="H47" s="8">
        <v>1334.6476499999901</v>
      </c>
      <c r="I47" s="9">
        <v>1</v>
      </c>
    </row>
    <row r="48" spans="2:10" ht="28.5">
      <c r="B48" s="5">
        <f t="shared" si="0"/>
        <v>41</v>
      </c>
      <c r="C48" s="6" t="s">
        <v>105</v>
      </c>
      <c r="D48" s="6" t="s">
        <v>83</v>
      </c>
      <c r="E48" s="6" t="s">
        <v>58</v>
      </c>
      <c r="F48" s="6" t="s">
        <v>79</v>
      </c>
      <c r="G48" s="7">
        <v>4.6709821293495297E-4</v>
      </c>
      <c r="H48" s="8">
        <v>7089.3697807594899</v>
      </c>
      <c r="I48" s="9">
        <v>1</v>
      </c>
      <c r="J48"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ata Request Response" ma:contentTypeID="0x010100467F9C8BEA693240B87572EA900F32170056BB0A30A73F3E41B8D140887E196634" ma:contentTypeVersion="49" ma:contentTypeDescription="" ma:contentTypeScope="" ma:versionID="26bad2a54777fd010a172b598e46a744">
  <xsd:schema xmlns:xsd="http://www.w3.org/2001/XMLSchema" xmlns:xs="http://www.w3.org/2001/XMLSchema" xmlns:p="http://schemas.microsoft.com/office/2006/metadata/properties" xmlns:ns2="8430d550-c2bd-4ade-ae56-0b82b076c537" xmlns:ns3="f5667e0a-ecdb-4766-84eb-ebc6e4f78fb7" xmlns:ns4="http://schemas.microsoft.com/sharepoint/v3/fields" xmlns:ns5="http://schemas.microsoft.com/sharepoint/v4" xmlns:ns6="e45da448-bf9c-43e8-8676-7e88d583ded9" targetNamespace="http://schemas.microsoft.com/office/2006/metadata/properties" ma:root="true" ma:fieldsID="1683ec30758b0a809119fe8af86db672" ns2:_="" ns3:_="" ns4:_="" ns5:_="" ns6:_="">
    <xsd:import namespace="8430d550-c2bd-4ade-ae56-0b82b076c537"/>
    <xsd:import namespace="f5667e0a-ecdb-4766-84eb-ebc6e4f78fb7"/>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2:Response_x0020_Date" minOccurs="0"/>
                <xsd:element ref="ns3:Question_x0020_Number" minOccurs="0"/>
                <xsd:element ref="ns3:Document_x0020_Type" minOccurs="0"/>
                <xsd:element ref="ns2:Classification" minOccurs="0"/>
                <xsd:element ref="ns2:Data_x0020_Request_x0020_Set_x0020_Name1" minOccurs="0"/>
                <xsd:element ref="ns2:Data_x0020_Request_x0020_Set_x0020_Name" minOccurs="0"/>
                <xsd:element ref="ns2:Party" minOccurs="0"/>
                <xsd:element ref="ns2:Proceeding_x0020_Number" minOccurs="0"/>
                <xsd:element ref="ns2:Received_x0020_Date" minOccurs="0"/>
                <xsd:element ref="ns2:HeaderSpid" minOccurs="0"/>
                <xsd:element ref="ns2:RimsSpid" minOccurs="0"/>
                <xsd:element ref="ns2:Year" minOccurs="0"/>
                <xsd:element ref="ns3:Witness" minOccurs="0"/>
                <xsd:element ref="ns3:Assignee" minOccurs="0"/>
                <xsd:element ref="ns3:Attorney" minOccurs="0"/>
                <xsd:element ref="ns4:_Status" minOccurs="0"/>
                <xsd:element ref="ns2:_dlc_DocIdUrl" minOccurs="0"/>
                <xsd:element ref="ns2:_dlc_DocId" minOccurs="0"/>
                <xsd:element ref="ns2:DR_x0020_360_x0020_Link" minOccurs="0"/>
                <xsd:element ref="ns2:_dlc_DocIdPersistId" minOccurs="0"/>
                <xsd:element ref="ns3:MediaServiceAutoTags" minOccurs="0"/>
                <xsd:element ref="ns3:MediaServiceOCR" minOccurs="0"/>
                <xsd:element ref="ns5:IconOverlay" minOccurs="0"/>
                <xsd:element ref="ns3:Case_x0020_manager_x0020_Text" minOccurs="0"/>
                <xsd:element ref="ns3:Case_x0020_Analyst_x0020_Text" minOccurs="0"/>
                <xsd:element ref="ns2:Bates_x0020_Beg" minOccurs="0"/>
                <xsd:element ref="ns2:Bates_x0020_End" minOccurs="0"/>
                <xsd:element ref="ns2:Agency" minOccurs="0"/>
                <xsd:element ref="ns2:Acronym" minOccurs="0"/>
                <xsd:element ref="ns2:Question" minOccurs="0"/>
                <xsd:element ref="ns3:MediaServiceDateTaken" minOccurs="0"/>
                <xsd:element ref="ns2:IsBatesProfiled"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IsManualHandling" minOccurs="0"/>
                <xsd:element ref="ns2:Do_x0020_Not_x0020_Produce" minOccurs="0"/>
                <xsd:element ref="ns3:lcf76f155ced4ddcb4097134ff3c332f" minOccurs="0"/>
                <xsd:element ref="ns6: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Response_x0020_Date" ma:index="2" nillable="true" ma:displayName="Response Date" ma:format="DateOnly" ma:internalName="Response_x0020_Date">
      <xsd:simpleType>
        <xsd:restriction base="dms:DateTime"/>
      </xsd:simpleType>
    </xsd:element>
    <xsd:element name="Classification" ma:index="5" nillable="true" ma:displayName="Classification" ma:default="Public" ma:format="Dropdown" ma:indexed="true" ma:internalName="Classification">
      <xsd:simpleType>
        <xsd:restriction base="dms:Choice">
          <xsd:enumeration value="Public"/>
          <xsd:enumeration value="Internal"/>
          <xsd:enumeration value="Confidential"/>
          <xsd:enumeration value="Confidential - MFE Restricted"/>
          <xsd:enumeration value="Confidential - FERC Restricted"/>
          <xsd:enumeration value="Confidential - FERC and MFE Restricted"/>
        </xsd:restriction>
      </xsd:simpleType>
    </xsd:element>
    <xsd:element name="Data_x0020_Request_x0020_Set_x0020_Name1" ma:index="6" nillable="true" ma:displayName="Data Request Set Name" ma:indexed="true" ma:internalName="Data_x0020_Request_x0020_Set_x0020_Name0">
      <xsd:simpleType>
        <xsd:restriction base="dms:Text">
          <xsd:maxLength value="255"/>
        </xsd:restriction>
      </xsd:simpleType>
    </xsd:element>
    <xsd:element name="Data_x0020_Request_x0020_Set_x0020_Name" ma:index="7" nillable="true" ma:displayName="Data Request Set" ma:internalName="Data_x0020_Request_x0020_Set_x0020_Name">
      <xsd:simpleType>
        <xsd:restriction base="dms:Text">
          <xsd:maxLength value="255"/>
        </xsd:restriction>
      </xsd:simpleType>
    </xsd:element>
    <xsd:element name="Party" ma:index="8" nillable="true" ma:displayName="Party" ma:indexed="true" ma:internalName="Party">
      <xsd:simpleType>
        <xsd:restriction base="dms:Text">
          <xsd:maxLength value="255"/>
        </xsd:restriction>
      </xsd:simpleType>
    </xsd:element>
    <xsd:element name="Proceeding_x0020_Number" ma:index="9" nillable="true" ma:displayName="Proceeding Number" ma:indexed="true" ma:internalName="Proceeding_x0020_Number">
      <xsd:simpleType>
        <xsd:restriction base="dms:Text">
          <xsd:maxLength value="255"/>
        </xsd:restriction>
      </xsd:simpleType>
    </xsd:element>
    <xsd:element name="Received_x0020_Date" ma:index="10" nillable="true" ma:displayName="Received Date" ma:format="DateOnly" ma:internalName="Received_x0020_Date">
      <xsd:simpleType>
        <xsd:restriction base="dms:DateTime"/>
      </xsd:simpleType>
    </xsd:element>
    <xsd:element name="HeaderSpid" ma:index="11" nillable="true" ma:displayName="HeaderSpid" ma:indexed="true" ma:internalName="HeaderSpid" ma:readOnly="false">
      <xsd:simpleType>
        <xsd:restriction base="dms:Text">
          <xsd:maxLength value="255"/>
        </xsd:restriction>
      </xsd:simpleType>
    </xsd:element>
    <xsd:element name="RimsSpid" ma:index="12" nillable="true" ma:displayName="RimsSpid" ma:indexed="true" ma:internalName="RimsSpid">
      <xsd:simpleType>
        <xsd:restriction base="dms:Text">
          <xsd:maxLength value="255"/>
        </xsd:restriction>
      </xsd:simpleType>
    </xsd:element>
    <xsd:element name="Year" ma:index="13" nillable="true" ma:displayName="Year" ma:indexed="true" ma:internalName="Year">
      <xsd:simpleType>
        <xsd:restriction base="dms:Text">
          <xsd:maxLength value="255"/>
        </xsd:restriction>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DR_x0020_360_x0020_Link" ma:index="21"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ates_x0020_Beg" ma:index="33" nillable="true" ma:displayName="Bates Beg" ma:internalName="Bates_x0020_Beg">
      <xsd:simpleType>
        <xsd:restriction base="dms:Text">
          <xsd:maxLength value="255"/>
        </xsd:restriction>
      </xsd:simpleType>
    </xsd:element>
    <xsd:element name="Bates_x0020_End" ma:index="34" nillable="true" ma:displayName="Bates End" ma:internalName="Bates_x0020_End">
      <xsd:simpleType>
        <xsd:restriction base="dms:Text">
          <xsd:maxLength value="255"/>
        </xsd:restriction>
      </xsd:simpleType>
    </xsd:element>
    <xsd:element name="Agency" ma:index="35" nillable="true" ma:displayName="Agency" ma:internalName="Agency">
      <xsd:simpleType>
        <xsd:restriction base="dms:Text">
          <xsd:maxLength value="255"/>
        </xsd:restriction>
      </xsd:simpleType>
    </xsd:element>
    <xsd:element name="Acronym" ma:index="36" nillable="true" ma:displayName="Acronym" ma:internalName="Acronym">
      <xsd:simpleType>
        <xsd:restriction base="dms:Text">
          <xsd:maxLength value="255"/>
        </xsd:restriction>
      </xsd:simpleType>
    </xsd:element>
    <xsd:element name="Question" ma:index="38" nillable="true" ma:displayName="Question" ma:internalName="Question">
      <xsd:simpleType>
        <xsd:restriction base="dms:Note"/>
      </xsd:simpleType>
    </xsd:element>
    <xsd:element name="IsBatesProfiled" ma:index="40" nillable="true" ma:displayName="IsBatesProfiled" ma:internalName="IsBatesProfiled">
      <xsd:simpleType>
        <xsd:restriction base="dms:Text">
          <xsd:maxLength value="255"/>
        </xsd:restrictio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Do_x0020_Not_x0020_Produce" ma:index="49" nillable="true" ma:displayName="Do Not Produce" ma:default="Not Applicable" ma:description="This will skip the movement of items into completed doc set on approval as well as cleanup of In progress questions on set complete." ma:format="Dropdown" ma:internalName="Do_x0020_Not_x0020_Produce">
      <xsd:simpleType>
        <xsd:restriction base="dms:Choice">
          <xsd:enumeration value="Not Applicabl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667e0a-ecdb-4766-84eb-ebc6e4f78fb7" elementFormDefault="qualified">
    <xsd:import namespace="http://schemas.microsoft.com/office/2006/documentManagement/types"/>
    <xsd:import namespace="http://schemas.microsoft.com/office/infopath/2007/PartnerControls"/>
    <xsd:element name="Question_x0020_Number" ma:index="3" nillable="true" ma:displayName="Question Number" ma:indexed="true" ma:internalName="Question_x0020_Number">
      <xsd:simpleType>
        <xsd:restriction base="dms:Text">
          <xsd:maxLength value="255"/>
        </xsd:restriction>
      </xsd:simpleType>
    </xsd:element>
    <xsd:element name="Document_x0020_Type" ma:index="4" nillable="true" ma:displayName="Document Type" ma:default="Attachment" ma:format="Dropdown" ma:indexed="true" ma:internalName="Document_x0020_Type">
      <xsd:simpleType>
        <xsd:restriction base="dms:Choice">
          <xsd:enumeration value="Answer"/>
          <xsd:enumeration value="Attachment"/>
          <xsd:enumeration value="Declaration"/>
          <xsd:enumeration value="Production Overlay"/>
          <xsd:enumeration value="CPUC Initial Request"/>
          <xsd:enumeration value="DO NOT PRODUCE"/>
          <xsd:enumeration value="Transmittal"/>
          <xsd:enumeration value="Confirmation"/>
        </xsd:restriction>
      </xsd:simpleType>
    </xsd:element>
    <xsd:element name="Witness" ma:index="14" nillable="true" ma:displayName="Witness" ma:indexed="true" ma:internalName="Witness">
      <xsd:simpleType>
        <xsd:restriction base="dms:Text">
          <xsd:maxLength value="255"/>
        </xsd:restriction>
      </xsd:simpleType>
    </xsd:element>
    <xsd:element name="Assignee" ma:index="15" nillable="true" ma:displayName="Assignee" ma:internalName="Assignee">
      <xsd:simpleType>
        <xsd:restriction base="dms:Text">
          <xsd:maxLength value="255"/>
        </xsd:restriction>
      </xsd:simpleType>
    </xsd:element>
    <xsd:element name="Attorney" ma:index="16" nillable="true" ma:displayName="Attorney" ma:internalName="Attorney">
      <xsd:simpleType>
        <xsd:restriction base="dms:Text">
          <xsd:maxLength value="255"/>
        </xsd:restriction>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Case_x0020_manager_x0020_Text" ma:index="31" nillable="true" ma:displayName="Case manager Text" ma:internalName="Case_x0020_manager_x0020_Text">
      <xsd:simpleType>
        <xsd:restriction base="dms:Text">
          <xsd:maxLength value="255"/>
        </xsd:restriction>
      </xsd:simpleType>
    </xsd:element>
    <xsd:element name="Case_x0020_Analyst_x0020_Text" ma:index="32" nillable="true" ma:displayName="Case Analyst Text" ma:internalName="Case_x0020_Analyst_x0020_Text">
      <xsd:simpleType>
        <xsd:restriction base="dms:Text">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IsManualHandling" ma:index="48" nillable="true" ma:displayName="Manual Handling" ma:default="No" ma:format="Dropdown" ma:internalName="IsManualHandling">
      <xsd:simpleType>
        <xsd:restriction base="dms:Choice">
          <xsd:enumeration value="Yes"/>
          <xsd:enumeration value="No"/>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LengthInSeconds" ma:index="5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7"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52"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0394E-7448-4307-91F2-97799BADB483}"/>
</file>

<file path=customXml/itemProps2.xml><?xml version="1.0" encoding="utf-8"?>
<ds:datastoreItem xmlns:ds="http://schemas.openxmlformats.org/officeDocument/2006/customXml" ds:itemID="{E253B7E3-2F5E-4F6E-A202-DF07FCA61841}"/>
</file>

<file path=customXml/itemProps3.xml><?xml version="1.0" encoding="utf-8"?>
<ds:datastoreItem xmlns:ds="http://schemas.openxmlformats.org/officeDocument/2006/customXml" ds:itemID="{DD0D90B0-8214-4C48-AF99-87B055F1BC4E}"/>
</file>

<file path=customXml/itemProps4.xml><?xml version="1.0" encoding="utf-8"?>
<ds:datastoreItem xmlns:ds="http://schemas.openxmlformats.org/officeDocument/2006/customXml" ds:itemID="{ED5B9631-45EA-413D-9E24-74D764F7899B}"/>
</file>

<file path=docProps/app.xml><?xml version="1.0" encoding="utf-8"?>
<Properties xmlns="http://schemas.openxmlformats.org/officeDocument/2006/extended-properties" xmlns:vt="http://schemas.openxmlformats.org/officeDocument/2006/docPropsVTypes">
  <Application>Microsoft Excel Online</Application>
  <Manager/>
  <Company>SOUTHERN CALIFORNIA EDISON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Cheng</dc:creator>
  <cp:keywords/>
  <dc:description/>
  <cp:lastModifiedBy>Gary Cheng</cp:lastModifiedBy>
  <cp:revision/>
  <dcterms:created xsi:type="dcterms:W3CDTF">2023-05-09T17:31:29Z</dcterms:created>
  <dcterms:modified xsi:type="dcterms:W3CDTF">2023-05-11T23:24:01Z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2023-05-09T17:31:29Z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c61eda10-ef28-4362-a7c6-f5b9e96df0e3</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_dlc_DocIdItemGuid">
    <vt:lpwstr>7849b1d1-f24e-471f-87dd-2bc83b2baf23</vt:lpwstr>
  </property>
  <property fmtid="{D5CDD505-2E9C-101B-9397-08002B2CF9AE}" pid="11" name="MediaServiceImageTags">
    <vt:lpwstr/>
  </property>
  <property fmtid="{D5CDD505-2E9C-101B-9397-08002B2CF9AE}" pid="12" name="_docset_NoMedatataSyncRequired">
    <vt:lpwstr>False</vt:lpwstr>
  </property>
  <property fmtid="{D5CDD505-2E9C-101B-9397-08002B2CF9AE}" pid="13" name="Review Status">
    <vt:lpwstr>https://edisonintl.sharepoint.com/teams/rcms365/Lists/Data Request Review Tasks/Review%20Task%20View.aspx?QuestionDocID=178393  , Completed</vt:lpwstr>
  </property>
  <property fmtid="{D5CDD505-2E9C-101B-9397-08002B2CF9AE}" pid="14" name="MarkedForDeletion">
    <vt:bool>false</vt:bool>
  </property>
  <property fmtid="{D5CDD505-2E9C-101B-9397-08002B2CF9AE}" pid="15" name="Reassignment">
    <vt:lpwstr>, </vt:lpwstr>
  </property>
  <property fmtid="{D5CDD505-2E9C-101B-9397-08002B2CF9AE}" pid="16" name="Start Security WF">
    <vt:lpwstr>, </vt:lpwstr>
  </property>
  <property fmtid="{D5CDD505-2E9C-101B-9397-08002B2CF9AE}" pid="17" name="Party0">
    <vt:lpwstr>232;#Energy Safety</vt:lpwstr>
  </property>
  <property fmtid="{D5CDD505-2E9C-101B-9397-08002B2CF9AE}" pid="18" name="Data Request Set Name1">
    <vt:lpwstr>OEIS-P-WMP-2023-SCE-002</vt:lpwstr>
  </property>
  <property fmtid="{D5CDD505-2E9C-101B-9397-08002B2CF9AE}" pid="19" name="DeletedBy">
    <vt:lpwstr/>
  </property>
  <property fmtid="{D5CDD505-2E9C-101B-9397-08002B2CF9AE}" pid="20" name="Manual Handling">
    <vt:lpwstr>, </vt:lpwstr>
  </property>
  <property fmtid="{D5CDD505-2E9C-101B-9397-08002B2CF9AE}" pid="23" name="Test WF">
    <vt:lpwstr>, </vt:lpwstr>
  </property>
  <property fmtid="{D5CDD505-2E9C-101B-9397-08002B2CF9AE}" pid="24" name="Document Review Status">
    <vt:lpwstr>Pending for Case Admin</vt:lpwstr>
  </property>
  <property fmtid="{D5CDD505-2E9C-101B-9397-08002B2CF9AE}" pid="25" name="Modified Date">
    <vt:filetime>2023-05-11T07:00:00Z</vt:filetime>
  </property>
</Properties>
</file>