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4" documentId="8_{969D4AD5-83A8-486E-897E-12793242CBAE}" xr6:coauthVersionLast="47" xr6:coauthVersionMax="47" xr10:uidLastSave="{45623FBE-461F-4357-9843-396C1B798CD7}"/>
  <bookViews>
    <workbookView xWindow="-110" yWindow="-110" windowWidth="19420" windowHeight="10420" xr2:uid="{FBAC5C31-56B9-412F-AD9A-42B76F6D665C}"/>
  </bookViews>
  <sheets>
    <sheet name="Discovery Log" sheetId="1" r:id="rId1"/>
  </sheets>
  <definedNames>
    <definedName name="_xlnm._FilterDatabase" localSheetId="0" hidden="1">'Discovery Log'!$A$2:$S$235</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1" i="1" l="1"/>
  <c r="A222" i="1" s="1"/>
  <c r="A223" i="1" s="1"/>
  <c r="A224" i="1" s="1"/>
  <c r="A225" i="1" s="1"/>
  <c r="A226" i="1" s="1"/>
  <c r="A227" i="1" s="1"/>
  <c r="A228" i="1" s="1"/>
  <c r="A229" i="1" s="1"/>
  <c r="A230" i="1" s="1"/>
  <c r="A231" i="1" s="1"/>
  <c r="A232" i="1" s="1"/>
  <c r="A233" i="1" s="1"/>
  <c r="A234" i="1" s="1"/>
  <c r="A235" i="1" s="1"/>
  <c r="A220" i="1"/>
</calcChain>
</file>

<file path=xl/sharedStrings.xml><?xml version="1.0" encoding="utf-8"?>
<sst xmlns="http://schemas.openxmlformats.org/spreadsheetml/2006/main" count="3219" uniqueCount="953">
  <si>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</si>
  <si>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</si>
  <si>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</si>
  <si>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</si>
  <si>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</si>
  <si>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</si>
  <si>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</si>
  <si>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</si>
  <si>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</si>
  <si>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</si>
  <si>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</si>
  <si>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</si>
  <si>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</si>
  <si>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</si>
  <si>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</si>
  <si>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</si>
  <si>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</si>
  <si>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</si>
  <si>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</si>
  <si>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</si>
  <si>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</si>
  <si>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</si>
  <si>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</si>
  <si>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</si>
  <si>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</si>
  <si>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</si>
  <si>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</si>
  <si>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</si>
  <si>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</si>
  <si>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</si>
  <si>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</si>
  <si>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</si>
  <si>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</si>
  <si>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</si>
  <si>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</si>
  <si>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</si>
  <si>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</si>
  <si>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</si>
  <si>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</si>
  <si>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</si>
  <si>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</si>
  <si>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</si>
  <si>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</si>
  <si>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</si>
  <si>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</si>
  <si>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</si>
  <si>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</si>
  <si>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</si>
  <si>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</si>
  <si>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</si>
  <si>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</si>
  <si>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</si>
  <si>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</si>
  <si>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</si>
  <si>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</si>
  <si>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</si>
  <si>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</si>
  <si>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</si>
  <si>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</si>
  <si>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</si>
  <si>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</si>
  <si>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</si>
  <si>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</si>
  <si>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</si>
  <si>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</si>
  <si>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</si>
  <si>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</si>
  <si>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</si>
  <si>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</si>
  <si>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</si>
  <si>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</si>
  <si>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</si>
  <si>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</si>
  <si>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</si>
  <si>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</si>
  <si>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</si>
  <si>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</si>
  <si>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</si>
  <si>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</si>
  <si>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</si>
  <si>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</si>
  <si>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</si>
  <si>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</si>
  <si>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</si>
  <si>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</si>
  <si>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</si>
  <si>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</si>
  <si>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</si>
  <si>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</si>
  <si>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</si>
  <si>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</si>
  <si>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</si>
  <si>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</si>
  <si>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</si>
  <si>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</si>
  <si>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</si>
  <si>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</si>
  <si>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</si>
  <si>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</si>
  <si>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</si>
  <si>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</si>
  <si>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</si>
  <si>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</si>
  <si>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</si>
  <si>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</si>
  <si>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</si>
  <si>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</si>
  <si>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</si>
  <si>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</si>
  <si>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</si>
  <si>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</si>
  <si>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</si>
  <si>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</si>
  <si>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</si>
  <si>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</si>
  <si>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</si>
  <si>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</si>
  <si>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</si>
  <si>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</si>
  <si>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</si>
  <si>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</si>
  <si>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</si>
  <si>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</si>
  <si>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</si>
  <si>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</si>
  <si>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</si>
  <si>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</si>
  <si>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</si>
  <si>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</si>
  <si>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</si>
  <si>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</si>
  <si>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</si>
  <si>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</si>
  <si>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</si>
  <si>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</si>
  <si>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</si>
  <si>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</si>
  <si>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</si>
  <si>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</si>
  <si>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</si>
  <si>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</si>
  <si>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</si>
  <si>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</si>
  <si>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</si>
  <si>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</si>
  <si>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</si>
  <si>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</si>
  <si>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</si>
  <si>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</si>
  <si>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</si>
  <si>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</si>
  <si>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</si>
  <si>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</si>
  <si>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</si>
  <si>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</si>
  <si>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</si>
  <si>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</si>
  <si>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</si>
  <si>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</si>
  <si>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</si>
  <si>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</si>
  <si>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</si>
  <si>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</si>
  <si>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</si>
  <si>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</si>
  <si>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</si>
  <si>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</si>
  <si>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</si>
  <si>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</si>
  <si>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</si>
  <si>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</si>
  <si>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</si>
  <si>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</si>
  <si>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</si>
  <si>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</si>
  <si>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</si>
  <si>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</si>
  <si>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</si>
  <si>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</si>
  <si>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</si>
  <si>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</si>
  <si>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</si>
  <si>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</si>
  <si>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</si>
  <si>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</si>
  <si>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</si>
  <si>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</si>
  <si>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</si>
  <si>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</si>
  <si>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</si>
  <si>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</si>
  <si>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</si>
  <si>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</si>
  <si>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</si>
  <si>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</si>
  <si>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</si>
  <si>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</si>
  <si>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</si>
  <si>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</si>
  <si>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</si>
  <si>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</si>
  <si>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</si>
  <si>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</si>
  <si>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</si>
  <si>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</si>
  <si>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</si>
  <si>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</si>
  <si>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</si>
  <si>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</si>
  <si>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</si>
  <si>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</si>
  <si>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</si>
  <si>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</si>
  <si>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</si>
  <si>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</si>
  <si>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</si>
  <si>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</si>
  <si>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</si>
  <si>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</si>
  <si>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</si>
  <si>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</si>
  <si>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</si>
  <si>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</si>
  <si>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</si>
  <si>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</si>
  <si>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</si>
  <si>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</si>
  <si>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</si>
  <si>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</si>
  <si>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</si>
  <si>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</si>
  <si>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</si>
  <si>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</si>
  <si>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</si>
  <si>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</si>
  <si>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</si>
  <si>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</si>
  <si>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</si>
  <si>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</si>
  <si>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</si>
  <si>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</si>
  <si>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</si>
  <si>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</si>
  <si>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</si>
  <si>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</si>
  <si>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</si>
  <si>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</si>
  <si>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</si>
  <si>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</si>
  <si>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</si>
  <si>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</si>
  <si>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</si>
  <si>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</si>
  <si>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</si>
  <si>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</si>
  <si>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</si>
  <si>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</si>
  <si>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</si>
  <si>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</si>
  <si>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</si>
  <si>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</si>
  <si>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</si>
  <si>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</si>
  <si>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</si>
  <si>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</si>
  <si>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</si>
  <si>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</si>
  <si>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</si>
  <si>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</si>
  <si>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</si>
  <si>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</si>
  <si>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</si>
  <si>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</si>
  <si>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</si>
  <si>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</si>
  <si>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</si>
  <si>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</si>
  <si>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</si>
  <si>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</si>
  <si>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</si>
  <si>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</si>
  <si>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</si>
  <si>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</si>
  <si>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</si>
  <si>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</si>
  <si>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</si>
  <si>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</si>
  <si>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</si>
  <si>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</si>
  <si>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</si>
  <si>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</si>
  <si>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</si>
  <si>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</si>
  <si>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</si>
  <si>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</si>
  <si>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</si>
  <si>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</si>
  <si>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</si>
  <si>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</si>
  <si>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</si>
  <si>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</si>
  <si>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</si>
  <si>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</si>
  <si>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</si>
  <si>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</si>
  <si>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</si>
  <si>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</si>
  <si>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</si>
  <si>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</si>
  <si>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</si>
  <si>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</si>
  <si>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</si>
  <si>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</si>
  <si>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</si>
  <si>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</si>
  <si>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</si>
  <si>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</si>
  <si>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</si>
  <si>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</si>
  <si>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</si>
  <si>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</si>
  <si>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</si>
  <si>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</si>
  <si>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</si>
  <si>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</si>
  <si>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</si>
  <si>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</si>
  <si>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</si>
  <si>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</si>
  <si>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</si>
  <si>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</si>
  <si>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</si>
  <si>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</si>
  <si>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</si>
  <si>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</si>
  <si>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</si>
  <si>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</si>
  <si>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</si>
  <si>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</si>
  <si>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</si>
  <si>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</si>
  <si>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</si>
  <si>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</si>
  <si>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</si>
  <si>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</si>
  <si>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</si>
  <si>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</si>
  <si>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</si>
  <si>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</si>
  <si>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</si>
  <si>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</si>
  <si>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</si>
  <si>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</si>
  <si>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</si>
  <si>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</si>
  <si>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</si>
  <si>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</si>
  <si>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</si>
  <si>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</si>
  <si>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</si>
  <si>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</si>
  <si>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</si>
  <si>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</si>
  <si>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</si>
  <si>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</si>
  <si>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</si>
  <si>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</si>
  <si>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</si>
  <si>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</si>
  <si>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</si>
  <si>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</si>
  <si>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</si>
  <si>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</si>
  <si>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</si>
  <si>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</si>
  <si>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</si>
  <si>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</si>
  <si>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</si>
  <si>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</si>
  <si>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</si>
  <si>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</si>
  <si>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</si>
  <si>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</si>
  <si>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</si>
  <si>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</si>
  <si>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</si>
  <si>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</si>
  <si>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</si>
  <si>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</si>
  <si>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</si>
  <si>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</si>
  <si>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</si>
  <si>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</si>
  <si>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</si>
  <si>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</si>
  <si>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</si>
  <si>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</si>
  <si>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</si>
  <si>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</si>
  <si>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</si>
  <si>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</si>
  <si>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</si>
  <si>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</si>
  <si>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</si>
  <si>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</si>
  <si>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</si>
  <si>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</si>
  <si>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</si>
  <si>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</si>
  <si>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</si>
  <si>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</si>
  <si>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</si>
  <si>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</si>
  <si>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</si>
  <si>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</si>
  <si>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</si>
  <si>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</si>
  <si>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</si>
  <si>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</si>
  <si>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</si>
  <si>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</si>
  <si>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</si>
  <si>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</si>
  <si>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</si>
  <si>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</si>
  <si>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</si>
  <si>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</si>
  <si>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</si>
  <si>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</si>
  <si>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</si>
  <si>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</si>
  <si>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</si>
  <si>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</si>
  <si>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</si>
  <si>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</si>
  <si>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</si>
  <si>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</si>
  <si>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</si>
  <si>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</si>
  <si>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</si>
  <si>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</si>
  <si>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</si>
  <si>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</si>
  <si>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</si>
  <si>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</si>
  <si>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</si>
  <si>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</si>
  <si>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</si>
  <si>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</si>
  <si>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</si>
  <si>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</si>
  <si>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</si>
  <si>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</si>
  <si>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</si>
  <si>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</si>
  <si>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</si>
  <si>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</si>
  <si>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</si>
  <si>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</si>
  <si>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</si>
  <si>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</si>
  <si>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</si>
  <si>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</si>
  <si>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</si>
  <si>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</si>
  <si>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</si>
  <si>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</si>
  <si>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</si>
  <si>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</si>
  <si>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</si>
  <si>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</si>
  <si>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</si>
  <si>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</si>
  <si>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</si>
  <si>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</si>
  <si>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</si>
  <si>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</si>
  <si>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</si>
  <si>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</si>
  <si>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</si>
  <si>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</si>
  <si>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</si>
  <si>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</si>
  <si>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</si>
  <si>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</si>
  <si>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</si>
  <si>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</si>
  <si>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</si>
  <si>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</si>
  <si>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</si>
  <si>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</si>
  <si>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</si>
  <si>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</si>
  <si>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</si>
  <si>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</si>
  <si>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</si>
  <si>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</si>
  <si>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</si>
  <si>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</si>
  <si>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</si>
  <si>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</si>
  <si>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</si>
  <si>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</si>
  <si>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</si>
  <si>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</si>
  <si>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</si>
  <si>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</si>
  <si>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</si>
  <si>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</si>
  <si>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</si>
  <si>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</si>
  <si>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</si>
  <si>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</si>
  <si>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</si>
  <si>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</si>
  <si>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</si>
  <si>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</si>
  <si>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</si>
  <si>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</si>
  <si>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</si>
  <si>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</si>
  <si>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</si>
  <si>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</si>
  <si>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</si>
  <si>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</si>
  <si>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</si>
  <si>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</si>
  <si>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</si>
  <si>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</si>
  <si>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</si>
  <si>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</si>
  <si>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</si>
  <si>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</si>
  <si>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</si>
  <si>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</si>
  <si>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</si>
  <si>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</si>
  <si>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</si>
  <si>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</si>
  <si>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</si>
  <si>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</si>
  <si>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</si>
  <si>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</si>
  <si>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</si>
  <si>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</si>
  <si>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</si>
  <si>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</si>
  <si>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</si>
  <si>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</si>
  <si>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</si>
  <si>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</si>
  <si>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</si>
  <si>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</si>
  <si>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</si>
  <si>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</si>
  <si>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</si>
  <si>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</si>
  <si>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</si>
  <si>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</si>
  <si>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</si>
  <si>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</si>
  <si>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</si>
  <si>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</si>
  <si>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</si>
  <si>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</si>
  <si>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</si>
  <si>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</si>
  <si>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</si>
  <si>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</si>
  <si>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</si>
  <si>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</si>
  <si>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</si>
  <si>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</si>
  <si>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</si>
  <si>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</si>
  <si>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</si>
  <si>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</si>
  <si>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</si>
  <si>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</si>
  <si>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</si>
  <si>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</si>
  <si>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</si>
  <si>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</si>
  <si>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</si>
  <si>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</si>
  <si>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</si>
  <si>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</si>
  <si>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</si>
  <si>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</si>
  <si>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</si>
  <si>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</si>
  <si>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</si>
  <si>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</si>
  <si>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</si>
  <si>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</si>
  <si>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</si>
  <si>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</si>
  <si>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</si>
  <si>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</si>
  <si>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</si>
  <si>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</si>
  <si>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</si>
  <si>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</si>
  <si>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</si>
  <si>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</si>
  <si>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</si>
  <si>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</si>
  <si>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</si>
  <si>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</si>
  <si>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</si>
  <si>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</si>
  <si>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</si>
  <si>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</si>
  <si>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</si>
  <si>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</si>
  <si>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</si>
  <si>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</si>
  <si>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</si>
  <si>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</si>
  <si>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</si>
  <si>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</si>
  <si>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</si>
  <si>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</si>
  <si>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</si>
  <si>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</si>
  <si>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</si>
  <si>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</si>
  <si>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</si>
  <si>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</si>
  <si>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</si>
  <si>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</si>
  <si>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</si>
  <si>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</si>
  <si>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</si>
  <si>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</si>
  <si>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</si>
  <si>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</si>
  <si>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</si>
  <si>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</si>
  <si>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</si>
  <si>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</si>
  <si>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</si>
  <si>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</si>
  <si>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</si>
  <si>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</si>
  <si>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</si>
  <si>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</si>
  <si>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</si>
  <si>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</si>
  <si>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</si>
  <si>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</si>
  <si>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</si>
  <si>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</si>
  <si>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</si>
  <si>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</si>
  <si>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</si>
  <si>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</si>
  <si>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</si>
  <si>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</si>
  <si>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</si>
  <si>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</si>
  <si>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</si>
  <si>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</si>
  <si>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</si>
  <si>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</si>
  <si>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</si>
  <si>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</si>
  <si>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</si>
  <si>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</si>
  <si>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</si>
  <si>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</si>
  <si>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</si>
  <si>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</si>
  <si>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</si>
  <si>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</si>
  <si>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</si>
  <si>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</si>
  <si>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</si>
  <si>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</si>
  <si>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</si>
  <si>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</si>
  <si>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</si>
  <si>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</si>
  <si>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</si>
  <si>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</si>
  <si>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</si>
  <si>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</si>
  <si>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</si>
  <si>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</si>
  <si>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</si>
  <si>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</si>
  <si>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</si>
  <si>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</si>
  <si>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</si>
  <si>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</si>
  <si>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</si>
  <si>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</si>
  <si>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</si>
  <si>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</si>
  <si>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</si>
  <si>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</si>
  <si>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</si>
  <si>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</si>
  <si>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</si>
  <si>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</si>
  <si>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</si>
  <si>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</si>
  <si>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</si>
  <si>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</si>
  <si>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</si>
  <si>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</si>
  <si>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</si>
  <si>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</si>
  <si>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</si>
  <si>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</si>
  <si>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</si>
  <si>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</si>
  <si>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</si>
  <si>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</si>
  <si>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</si>
  <si>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</si>
  <si>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</si>
  <si>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</si>
  <si>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</si>
  <si>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</si>
  <si>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</si>
  <si>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</si>
  <si>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</si>
  <si>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</si>
  <si>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</si>
  <si>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</si>
  <si>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</si>
  <si>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</si>
  <si>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</si>
  <si>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</si>
  <si>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</si>
  <si>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</si>
  <si>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</si>
  <si>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</si>
  <si>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</si>
  <si>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</si>
  <si>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</si>
  <si>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</si>
  <si>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</si>
  <si>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</si>
  <si>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</si>
  <si>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</si>
  <si>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</si>
  <si>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</si>
  <si>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</si>
  <si>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</si>
  <si>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</si>
  <si>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</si>
  <si>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</si>
  <si>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</si>
  <si>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</si>
  <si>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</si>
  <si>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</si>
  <si>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</si>
  <si>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</si>
  <si>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</si>
  <si>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</si>
  <si>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</si>
  <si>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</si>
  <si>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</si>
  <si>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</si>
  <si>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</si>
  <si>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</si>
  <si>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</si>
  <si>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</si>
  <si>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</si>
  <si>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</si>
  <si>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</si>
  <si>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</si>
  <si>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</si>
  <si>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</si>
  <si>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</si>
  <si>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</si>
  <si>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</si>
  <si>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</si>
  <si>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</si>
  <si>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</si>
  <si>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</si>
  <si>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</si>
  <si>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</si>
  <si>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</si>
  <si>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</si>
  <si>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</si>
  <si>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</si>
  <si>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</si>
  <si>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</si>
  <si>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</si>
  <si>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</si>
  <si>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</si>
  <si>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</si>
  <si>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</si>
  <si>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</si>
  <si>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</si>
  <si>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</si>
  <si>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</si>
  <si>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</si>
  <si>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</si>
  <si>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</si>
  <si>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</si>
  <si>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</si>
  <si>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</si>
  <si>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</si>
  <si>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</si>
  <si>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</si>
  <si>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</si>
  <si>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</si>
  <si>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</si>
  <si>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</si>
  <si>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</si>
  <si>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</si>
  <si>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</si>
  <si>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</si>
  <si>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</si>
  <si>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</si>
  <si>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</si>
  <si>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</si>
  <si>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</si>
  <si>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</si>
  <si>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</si>
  <si>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</si>
  <si>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</si>
  <si>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</si>
  <si>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</si>
  <si>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</si>
  <si>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</si>
  <si>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</si>
  <si>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</si>
  <si>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</si>
  <si>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</si>
  <si>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</si>
  <si>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</si>
  <si>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</si>
  <si>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</si>
  <si>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</si>
  <si>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</si>
  <si>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</si>
  <si>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</si>
  <si>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</si>
  <si>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</si>
  <si>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</si>
  <si>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</si>
  <si>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</si>
  <si>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</si>
  <si>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</si>
  <si>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</si>
  <si>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</si>
  <si>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</si>
  <si>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</si>
  <si>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</si>
  <si>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</si>
  <si>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</si>
  <si>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</si>
  <si>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</si>
  <si>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</si>
  <si>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</si>
  <si>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</si>
  <si>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</si>
  <si>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</si>
  <si>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</si>
  <si>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</si>
  <si>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</si>
  <si>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</si>
  <si>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</si>
  <si>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</si>
  <si>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</si>
  <si>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</si>
  <si>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</si>
  <si>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</si>
  <si>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</si>
  <si>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</si>
  <si>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</si>
  <si>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</si>
  <si>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</si>
  <si>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</si>
  <si>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</si>
  <si>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</si>
  <si>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</si>
  <si>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</si>
  <si>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</si>
  <si>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rPr>
      <t>CONFIDENTIAL
The Attachment(s) Are Marked Confidential In Accordance With Applicable Law and Regulations.
Basis for Confidentiality In Accompanying Confidentiality Declaration.
Public Disclosure Restricted.</t>
    </r>
  </si>
  <si>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</si>
  <si>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</si>
  <si>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</si>
  <si>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</si>
  <si>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</si>
  <si>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</si>
  <si>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</si>
  <si>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</si>
  <si>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</si>
  <si>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</si>
  <si>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</si>
  <si>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</si>
  <si>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</si>
  <si>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</si>
  <si>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</si>
  <si>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</si>
  <si>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</si>
  <si>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</si>
  <si>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</si>
  <si>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</si>
  <si>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</si>
  <si>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</si>
  <si>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</si>
  <si>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</si>
  <si>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</si>
  <si>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</si>
  <si>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</si>
  <si>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</si>
  <si>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</si>
  <si>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</si>
  <si>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</si>
  <si>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</si>
  <si>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</si>
  <si>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</si>
  <si>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</si>
  <si>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</si>
  <si>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</si>
  <si>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</si>
  <si>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</si>
  <si>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</si>
  <si>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</si>
  <si>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</si>
  <si>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</si>
  <si>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</si>
  <si>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</si>
  <si>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</si>
  <si>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</si>
  <si>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</si>
  <si>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</si>
  <si>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</si>
  <si>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</si>
  <si>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</si>
  <si>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</si>
  <si>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</si>
  <si>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</si>
  <si>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</si>
  <si>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</si>
  <si>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</si>
  <si>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</si>
  <si>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</si>
  <si>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</si>
  <si>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</si>
  <si>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</si>
  <si>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</si>
  <si>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</si>
  <si>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</si>
  <si>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Situational Awareness</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</si>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</sst>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137" Type="http://schemas.openxmlformats.org/officeDocument/2006/relationships/hyperlink" Target="https://www.sce.com/sites/default/files/AEM/Wildfire%20Mitigation%20Plan/2023-2025/OEIS-P-WMP_2023-SCE-005.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printerSettings" Target="../printerSettings/printerSettings1.bin"/><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36"/>
  <sheetViews>
    <sheetView showGridLines="0" tabSelected="1" topLeftCell="I235" zoomScale="80" zoomScaleNormal="80" workbookViewId="0">
      <selection activeCell="N100" sqref="N100:N235"/>
    </sheetView>
  </sheetViews>
  <sheetFormatPr defaultColWidth="9.1796875" defaultRowHeight="11.5" x14ac:dyDescent="0.25"/>
  <cols>
    <col min="1" max="1" width="9.1796875" style="47"/>
    <col min="2" max="2" width="12.5429687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5429687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2"/>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3"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951</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951</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951</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952</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951</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951</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951</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20"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48.75" customHeight="1" x14ac:dyDescent="0.25">
      <c r="A220" s="5">
        <f t="shared" si="4"/>
        <v>218</v>
      </c>
      <c r="B220" s="13" t="s">
        <v>380</v>
      </c>
      <c r="C220" s="13" t="s">
        <v>137</v>
      </c>
      <c r="D220" s="13" t="s">
        <v>885</v>
      </c>
      <c r="E220" s="46" t="s">
        <v>24</v>
      </c>
      <c r="F220" s="1" t="s">
        <v>886</v>
      </c>
      <c r="G220" s="1" t="s">
        <v>887</v>
      </c>
      <c r="H220" s="1" t="s">
        <v>888</v>
      </c>
      <c r="I220" s="13" t="s">
        <v>380</v>
      </c>
      <c r="J220" s="67">
        <v>45071</v>
      </c>
      <c r="K220" s="67">
        <v>45077</v>
      </c>
      <c r="L220" s="67">
        <v>45077</v>
      </c>
      <c r="M220" s="57" t="s">
        <v>889</v>
      </c>
      <c r="N220" s="13" t="s">
        <v>32</v>
      </c>
      <c r="O220" s="13" t="s">
        <v>29</v>
      </c>
      <c r="P220" s="13" t="s">
        <v>175</v>
      </c>
      <c r="Q220" s="28" t="s">
        <v>176</v>
      </c>
      <c r="R220" s="13" t="s">
        <v>252</v>
      </c>
      <c r="S220" s="42"/>
    </row>
    <row r="221" spans="1:19" ht="63" customHeight="1" x14ac:dyDescent="0.25">
      <c r="A221" s="5">
        <f t="shared" ref="A221:A235" si="5">A220+1</f>
        <v>219</v>
      </c>
      <c r="B221" s="13" t="s">
        <v>380</v>
      </c>
      <c r="C221" s="13" t="s">
        <v>137</v>
      </c>
      <c r="D221" s="13" t="s">
        <v>885</v>
      </c>
      <c r="E221" s="46" t="s">
        <v>890</v>
      </c>
      <c r="F221" s="1" t="s">
        <v>891</v>
      </c>
      <c r="G221" s="1" t="s">
        <v>892</v>
      </c>
      <c r="H221" s="1" t="s">
        <v>893</v>
      </c>
      <c r="I221" s="13" t="s">
        <v>380</v>
      </c>
      <c r="J221" s="67">
        <v>45071</v>
      </c>
      <c r="K221" s="67">
        <v>45077</v>
      </c>
      <c r="L221" s="67">
        <v>45077</v>
      </c>
      <c r="M221" s="57" t="s">
        <v>889</v>
      </c>
      <c r="N221" s="13">
        <v>2</v>
      </c>
      <c r="O221" s="13" t="s">
        <v>29</v>
      </c>
      <c r="P221" s="13" t="s">
        <v>158</v>
      </c>
      <c r="Q221" s="28" t="s">
        <v>159</v>
      </c>
      <c r="R221" s="13" t="s">
        <v>160</v>
      </c>
      <c r="S221" s="42"/>
    </row>
    <row r="222" spans="1:19" ht="63" customHeight="1" x14ac:dyDescent="0.25">
      <c r="A222" s="5">
        <f t="shared" si="5"/>
        <v>220</v>
      </c>
      <c r="B222" s="13" t="s">
        <v>380</v>
      </c>
      <c r="C222" s="13" t="s">
        <v>137</v>
      </c>
      <c r="D222" s="13" t="s">
        <v>885</v>
      </c>
      <c r="E222" s="46" t="s">
        <v>894</v>
      </c>
      <c r="F222" s="1" t="s">
        <v>895</v>
      </c>
      <c r="G222" s="1" t="s">
        <v>896</v>
      </c>
      <c r="H222" s="1" t="s">
        <v>897</v>
      </c>
      <c r="I222" s="13" t="s">
        <v>380</v>
      </c>
      <c r="J222" s="67">
        <v>45071</v>
      </c>
      <c r="K222" s="67">
        <v>45077</v>
      </c>
      <c r="L222" s="67">
        <v>45077</v>
      </c>
      <c r="M222" s="57" t="s">
        <v>889</v>
      </c>
      <c r="N222" s="13" t="s">
        <v>32</v>
      </c>
      <c r="O222" s="13" t="s">
        <v>29</v>
      </c>
      <c r="P222" s="13" t="s">
        <v>158</v>
      </c>
      <c r="Q222" s="28" t="s">
        <v>159</v>
      </c>
      <c r="R222" s="13" t="s">
        <v>160</v>
      </c>
      <c r="S222" s="42"/>
    </row>
    <row r="223" spans="1:19" ht="159.75" customHeight="1" x14ac:dyDescent="0.25">
      <c r="A223" s="5">
        <f t="shared" si="5"/>
        <v>221</v>
      </c>
      <c r="B223" s="13" t="s">
        <v>380</v>
      </c>
      <c r="C223" s="13" t="s">
        <v>137</v>
      </c>
      <c r="D223" s="13" t="s">
        <v>885</v>
      </c>
      <c r="E223" s="46" t="s">
        <v>898</v>
      </c>
      <c r="F223" s="1" t="s">
        <v>899</v>
      </c>
      <c r="G223" s="1" t="s">
        <v>900</v>
      </c>
      <c r="H223" s="1" t="s">
        <v>901</v>
      </c>
      <c r="I223" s="13" t="s">
        <v>380</v>
      </c>
      <c r="J223" s="67">
        <v>45071</v>
      </c>
      <c r="K223" s="67">
        <v>45077</v>
      </c>
      <c r="L223" s="67">
        <v>45077</v>
      </c>
      <c r="M223" s="57" t="s">
        <v>889</v>
      </c>
      <c r="N223" s="13">
        <v>3</v>
      </c>
      <c r="O223" s="13" t="s">
        <v>29</v>
      </c>
      <c r="P223" s="13" t="s">
        <v>158</v>
      </c>
      <c r="Q223" s="28" t="s">
        <v>159</v>
      </c>
      <c r="R223" s="13" t="s">
        <v>160</v>
      </c>
      <c r="S223" s="42"/>
    </row>
    <row r="224" spans="1:19" ht="63" customHeight="1" x14ac:dyDescent="0.25">
      <c r="A224" s="5">
        <f t="shared" si="5"/>
        <v>222</v>
      </c>
      <c r="B224" s="13" t="s">
        <v>380</v>
      </c>
      <c r="C224" s="13" t="s">
        <v>137</v>
      </c>
      <c r="D224" s="13" t="s">
        <v>885</v>
      </c>
      <c r="E224" s="46" t="s">
        <v>902</v>
      </c>
      <c r="F224" s="1" t="s">
        <v>903</v>
      </c>
      <c r="G224" s="1" t="s">
        <v>904</v>
      </c>
      <c r="H224" s="1" t="s">
        <v>905</v>
      </c>
      <c r="I224" s="13" t="s">
        <v>380</v>
      </c>
      <c r="J224" s="67">
        <v>45071</v>
      </c>
      <c r="K224" s="67">
        <v>45077</v>
      </c>
      <c r="L224" s="67">
        <v>45077</v>
      </c>
      <c r="M224" s="57" t="s">
        <v>889</v>
      </c>
      <c r="N224" s="13" t="s">
        <v>32</v>
      </c>
      <c r="O224" s="13" t="s">
        <v>29</v>
      </c>
      <c r="P224" s="13" t="s">
        <v>158</v>
      </c>
      <c r="Q224" s="28" t="s">
        <v>159</v>
      </c>
      <c r="R224" s="13" t="s">
        <v>160</v>
      </c>
      <c r="S224" s="42"/>
    </row>
    <row r="225" spans="1:19" ht="125.25" customHeight="1" x14ac:dyDescent="0.25">
      <c r="A225" s="5">
        <f t="shared" si="5"/>
        <v>223</v>
      </c>
      <c r="B225" s="13" t="s">
        <v>380</v>
      </c>
      <c r="C225" s="13" t="s">
        <v>137</v>
      </c>
      <c r="D225" s="13" t="s">
        <v>885</v>
      </c>
      <c r="E225" s="46" t="s">
        <v>39</v>
      </c>
      <c r="F225" s="1" t="s">
        <v>906</v>
      </c>
      <c r="G225" s="1" t="s">
        <v>907</v>
      </c>
      <c r="H225" s="1" t="s">
        <v>908</v>
      </c>
      <c r="I225" s="13" t="s">
        <v>380</v>
      </c>
      <c r="J225" s="67">
        <v>45071</v>
      </c>
      <c r="K225" s="67">
        <v>45077</v>
      </c>
      <c r="L225" s="67">
        <v>45077</v>
      </c>
      <c r="M225" s="57" t="s">
        <v>889</v>
      </c>
      <c r="N225" s="13" t="s">
        <v>32</v>
      </c>
      <c r="O225" s="13" t="s">
        <v>29</v>
      </c>
      <c r="P225" s="13" t="s">
        <v>143</v>
      </c>
      <c r="Q225" s="28" t="s">
        <v>144</v>
      </c>
      <c r="R225" s="13" t="s">
        <v>909</v>
      </c>
      <c r="S225" s="42"/>
    </row>
    <row r="226" spans="1:19" ht="151.5" customHeight="1" x14ac:dyDescent="0.25">
      <c r="A226" s="5">
        <f t="shared" si="5"/>
        <v>224</v>
      </c>
      <c r="B226" s="13" t="s">
        <v>380</v>
      </c>
      <c r="C226" s="13" t="s">
        <v>137</v>
      </c>
      <c r="D226" s="13" t="s">
        <v>885</v>
      </c>
      <c r="E226" s="46" t="s">
        <v>45</v>
      </c>
      <c r="F226" s="1" t="s">
        <v>910</v>
      </c>
      <c r="G226" s="1" t="s">
        <v>911</v>
      </c>
      <c r="H226" s="1" t="s">
        <v>912</v>
      </c>
      <c r="I226" s="13" t="s">
        <v>380</v>
      </c>
      <c r="J226" s="67">
        <v>45071</v>
      </c>
      <c r="K226" s="67">
        <v>45077</v>
      </c>
      <c r="L226" s="67">
        <v>45077</v>
      </c>
      <c r="M226" s="57" t="s">
        <v>889</v>
      </c>
      <c r="N226" s="13" t="s">
        <v>32</v>
      </c>
      <c r="O226" s="13" t="s">
        <v>29</v>
      </c>
      <c r="P226" s="13" t="s">
        <v>432</v>
      </c>
      <c r="Q226" s="28" t="s">
        <v>433</v>
      </c>
      <c r="R226" s="13" t="s">
        <v>913</v>
      </c>
      <c r="S226" s="42"/>
    </row>
    <row r="227" spans="1:19" ht="288.75" customHeight="1" x14ac:dyDescent="0.25">
      <c r="A227" s="5">
        <f t="shared" si="5"/>
        <v>225</v>
      </c>
      <c r="B227" s="13" t="s">
        <v>380</v>
      </c>
      <c r="C227" s="13" t="s">
        <v>137</v>
      </c>
      <c r="D227" s="13" t="s">
        <v>885</v>
      </c>
      <c r="E227" s="46" t="s">
        <v>92</v>
      </c>
      <c r="F227" s="1" t="s">
        <v>914</v>
      </c>
      <c r="G227" s="1" t="s">
        <v>915</v>
      </c>
      <c r="H227" s="1" t="s">
        <v>916</v>
      </c>
      <c r="I227" s="13" t="s">
        <v>380</v>
      </c>
      <c r="J227" s="67">
        <v>45071</v>
      </c>
      <c r="K227" s="67">
        <v>45077</v>
      </c>
      <c r="L227" s="67">
        <v>45077</v>
      </c>
      <c r="M227" s="57" t="s">
        <v>889</v>
      </c>
      <c r="N227" s="13" t="s">
        <v>32</v>
      </c>
      <c r="O227" s="13" t="s">
        <v>29</v>
      </c>
      <c r="P227" s="13" t="s">
        <v>432</v>
      </c>
      <c r="Q227" s="28" t="s">
        <v>433</v>
      </c>
      <c r="R227" s="13" t="s">
        <v>913</v>
      </c>
      <c r="S227" s="42"/>
    </row>
    <row r="228" spans="1:19" ht="247.5" customHeight="1" x14ac:dyDescent="0.25">
      <c r="A228" s="5">
        <f t="shared" si="5"/>
        <v>226</v>
      </c>
      <c r="B228" s="13" t="s">
        <v>380</v>
      </c>
      <c r="C228" s="13" t="s">
        <v>137</v>
      </c>
      <c r="D228" s="13" t="s">
        <v>885</v>
      </c>
      <c r="E228" s="46" t="s">
        <v>917</v>
      </c>
      <c r="F228" s="1" t="s">
        <v>918</v>
      </c>
      <c r="G228" s="1" t="s">
        <v>919</v>
      </c>
      <c r="H228" s="1" t="s">
        <v>920</v>
      </c>
      <c r="I228" s="13" t="s">
        <v>380</v>
      </c>
      <c r="J228" s="67">
        <v>45069</v>
      </c>
      <c r="K228" s="67">
        <v>45077</v>
      </c>
      <c r="L228" s="67">
        <v>45077</v>
      </c>
      <c r="M228" s="57" t="s">
        <v>889</v>
      </c>
      <c r="N228" s="13">
        <v>1</v>
      </c>
      <c r="O228" s="13" t="s">
        <v>29</v>
      </c>
      <c r="P228" s="13" t="s">
        <v>638</v>
      </c>
      <c r="Q228" s="28" t="s">
        <v>639</v>
      </c>
      <c r="R228" s="13" t="s">
        <v>921</v>
      </c>
      <c r="S228" s="42"/>
    </row>
    <row r="229" spans="1:19" ht="281.25" customHeight="1" x14ac:dyDescent="0.25">
      <c r="A229" s="5">
        <f t="shared" si="5"/>
        <v>227</v>
      </c>
      <c r="B229" s="13" t="s">
        <v>380</v>
      </c>
      <c r="C229" s="13" t="s">
        <v>137</v>
      </c>
      <c r="D229" s="13" t="s">
        <v>885</v>
      </c>
      <c r="E229" s="46" t="s">
        <v>922</v>
      </c>
      <c r="F229" s="1" t="s">
        <v>923</v>
      </c>
      <c r="G229" s="1" t="s">
        <v>924</v>
      </c>
      <c r="H229" s="1" t="s">
        <v>925</v>
      </c>
      <c r="I229" s="13" t="s">
        <v>380</v>
      </c>
      <c r="J229" s="67">
        <v>45069</v>
      </c>
      <c r="K229" s="67">
        <v>45077</v>
      </c>
      <c r="L229" s="67">
        <v>45077</v>
      </c>
      <c r="M229" s="57" t="s">
        <v>889</v>
      </c>
      <c r="N229" s="13" t="s">
        <v>32</v>
      </c>
      <c r="O229" s="13" t="s">
        <v>29</v>
      </c>
      <c r="P229" s="13" t="s">
        <v>638</v>
      </c>
      <c r="Q229" s="28" t="s">
        <v>639</v>
      </c>
      <c r="R229" s="13" t="s">
        <v>921</v>
      </c>
      <c r="S229" s="42"/>
    </row>
    <row r="230" spans="1:19" ht="138" x14ac:dyDescent="0.25">
      <c r="A230" s="5">
        <f t="shared" si="5"/>
        <v>228</v>
      </c>
      <c r="B230" s="13" t="s">
        <v>380</v>
      </c>
      <c r="C230" s="13" t="s">
        <v>169</v>
      </c>
      <c r="D230" s="13" t="s">
        <v>926</v>
      </c>
      <c r="E230" s="46" t="s">
        <v>24</v>
      </c>
      <c r="F230" s="1" t="s">
        <v>927</v>
      </c>
      <c r="G230" s="1" t="s">
        <v>928</v>
      </c>
      <c r="H230" s="1" t="s">
        <v>929</v>
      </c>
      <c r="I230" s="13" t="s">
        <v>380</v>
      </c>
      <c r="J230" s="67">
        <v>45079</v>
      </c>
      <c r="K230" s="67">
        <v>45084</v>
      </c>
      <c r="L230" s="67">
        <v>45084</v>
      </c>
      <c r="M230" s="57" t="s">
        <v>930</v>
      </c>
      <c r="N230" s="13" t="s">
        <v>32</v>
      </c>
      <c r="O230" s="13" t="s">
        <v>29</v>
      </c>
      <c r="P230" s="13" t="s">
        <v>432</v>
      </c>
      <c r="Q230" s="28" t="s">
        <v>433</v>
      </c>
      <c r="R230" s="13" t="s">
        <v>913</v>
      </c>
      <c r="S230" s="42"/>
    </row>
    <row r="231" spans="1:19" ht="87" x14ac:dyDescent="0.25">
      <c r="A231" s="5">
        <f t="shared" si="5"/>
        <v>229</v>
      </c>
      <c r="B231" s="13" t="s">
        <v>380</v>
      </c>
      <c r="C231" s="13" t="s">
        <v>169</v>
      </c>
      <c r="D231" s="13" t="s">
        <v>926</v>
      </c>
      <c r="E231" s="46" t="s">
        <v>39</v>
      </c>
      <c r="F231" s="1" t="s">
        <v>931</v>
      </c>
      <c r="G231" s="1" t="s">
        <v>932</v>
      </c>
      <c r="H231" s="1" t="s">
        <v>933</v>
      </c>
      <c r="I231" s="13" t="s">
        <v>380</v>
      </c>
      <c r="J231" s="67">
        <v>45079</v>
      </c>
      <c r="K231" s="67">
        <v>45084</v>
      </c>
      <c r="L231" s="67">
        <v>45084</v>
      </c>
      <c r="M231" s="57" t="s">
        <v>930</v>
      </c>
      <c r="N231" s="13">
        <v>1</v>
      </c>
      <c r="O231" s="13" t="s">
        <v>29</v>
      </c>
      <c r="P231" s="13" t="s">
        <v>432</v>
      </c>
      <c r="Q231" s="28" t="s">
        <v>433</v>
      </c>
      <c r="R231" s="13" t="s">
        <v>434</v>
      </c>
      <c r="S231" s="42"/>
    </row>
    <row r="232" spans="1:19" ht="87" x14ac:dyDescent="0.25">
      <c r="A232" s="5">
        <f t="shared" si="5"/>
        <v>230</v>
      </c>
      <c r="B232" s="13" t="s">
        <v>380</v>
      </c>
      <c r="C232" s="13" t="s">
        <v>169</v>
      </c>
      <c r="D232" s="13" t="s">
        <v>926</v>
      </c>
      <c r="E232" s="46" t="s">
        <v>45</v>
      </c>
      <c r="F232" s="1" t="s">
        <v>934</v>
      </c>
      <c r="G232" s="16" t="s">
        <v>935</v>
      </c>
      <c r="H232" s="1" t="s">
        <v>936</v>
      </c>
      <c r="I232" s="13" t="s">
        <v>380</v>
      </c>
      <c r="J232" s="67">
        <v>45079</v>
      </c>
      <c r="K232" s="67">
        <v>45084</v>
      </c>
      <c r="L232" s="67">
        <v>45084</v>
      </c>
      <c r="M232" s="57" t="s">
        <v>930</v>
      </c>
      <c r="N232" s="13" t="s">
        <v>32</v>
      </c>
      <c r="O232" s="13" t="s">
        <v>29</v>
      </c>
      <c r="P232" s="13" t="s">
        <v>432</v>
      </c>
      <c r="Q232" s="28" t="s">
        <v>433</v>
      </c>
      <c r="R232" s="13" t="s">
        <v>937</v>
      </c>
      <c r="S232" s="42"/>
    </row>
    <row r="233" spans="1:19" ht="115" x14ac:dyDescent="0.25">
      <c r="A233" s="5">
        <f t="shared" si="5"/>
        <v>231</v>
      </c>
      <c r="B233" s="13" t="s">
        <v>50</v>
      </c>
      <c r="C233" s="13" t="s">
        <v>119</v>
      </c>
      <c r="D233" s="13" t="s">
        <v>938</v>
      </c>
      <c r="E233" s="46" t="s">
        <v>24</v>
      </c>
      <c r="F233" s="1" t="s">
        <v>939</v>
      </c>
      <c r="G233" s="1" t="s">
        <v>940</v>
      </c>
      <c r="H233" s="1" t="s">
        <v>941</v>
      </c>
      <c r="I233" s="13" t="s">
        <v>50</v>
      </c>
      <c r="J233" s="67">
        <v>45079</v>
      </c>
      <c r="K233" s="67">
        <v>45084</v>
      </c>
      <c r="L233" s="67">
        <v>45084</v>
      </c>
      <c r="M233" s="57" t="s">
        <v>942</v>
      </c>
      <c r="N233" s="13" t="s">
        <v>32</v>
      </c>
      <c r="O233" s="13" t="s">
        <v>29</v>
      </c>
      <c r="P233" s="13" t="s">
        <v>432</v>
      </c>
      <c r="Q233" s="28" t="s">
        <v>433</v>
      </c>
      <c r="R233" s="13" t="s">
        <v>943</v>
      </c>
      <c r="S233" s="42"/>
    </row>
    <row r="234" spans="1:19" ht="207" x14ac:dyDescent="0.25">
      <c r="A234" s="5">
        <f t="shared" si="5"/>
        <v>232</v>
      </c>
      <c r="B234" s="13" t="s">
        <v>50</v>
      </c>
      <c r="C234" s="13" t="s">
        <v>119</v>
      </c>
      <c r="D234" s="13" t="s">
        <v>938</v>
      </c>
      <c r="E234" s="46" t="s">
        <v>34</v>
      </c>
      <c r="F234" s="1" t="s">
        <v>944</v>
      </c>
      <c r="G234" s="1" t="s">
        <v>945</v>
      </c>
      <c r="H234" s="1" t="s">
        <v>946</v>
      </c>
      <c r="I234" s="13" t="s">
        <v>50</v>
      </c>
      <c r="J234" s="67">
        <v>45079</v>
      </c>
      <c r="K234" s="67">
        <v>45084</v>
      </c>
      <c r="L234" s="67">
        <v>45084</v>
      </c>
      <c r="M234" s="57" t="s">
        <v>942</v>
      </c>
      <c r="N234" s="13" t="s">
        <v>32</v>
      </c>
      <c r="O234" s="13" t="s">
        <v>29</v>
      </c>
      <c r="P234" s="13" t="s">
        <v>432</v>
      </c>
      <c r="Q234" s="28" t="s">
        <v>433</v>
      </c>
      <c r="R234" s="13" t="s">
        <v>913</v>
      </c>
      <c r="S234" s="42"/>
    </row>
    <row r="235" spans="1:19" ht="241.5" x14ac:dyDescent="0.25">
      <c r="A235" s="5">
        <f t="shared" si="5"/>
        <v>233</v>
      </c>
      <c r="B235" s="13" t="s">
        <v>50</v>
      </c>
      <c r="C235" s="13" t="s">
        <v>119</v>
      </c>
      <c r="D235" s="13" t="s">
        <v>938</v>
      </c>
      <c r="E235" s="46" t="s">
        <v>39</v>
      </c>
      <c r="F235" s="1" t="s">
        <v>947</v>
      </c>
      <c r="G235" s="1" t="s">
        <v>948</v>
      </c>
      <c r="H235" s="1" t="s">
        <v>949</v>
      </c>
      <c r="I235" s="13" t="s">
        <v>50</v>
      </c>
      <c r="J235" s="67">
        <v>45079</v>
      </c>
      <c r="K235" s="67">
        <v>45084</v>
      </c>
      <c r="L235" s="67">
        <v>45084</v>
      </c>
      <c r="M235" s="57" t="s">
        <v>942</v>
      </c>
      <c r="N235" s="13" t="s">
        <v>32</v>
      </c>
      <c r="O235" s="13" t="s">
        <v>29</v>
      </c>
      <c r="P235" s="13" t="s">
        <v>638</v>
      </c>
      <c r="Q235" s="28" t="s">
        <v>639</v>
      </c>
      <c r="R235" s="13" t="s">
        <v>950</v>
      </c>
      <c r="S235" s="42"/>
    </row>
    <row r="236" spans="1:19" ht="14.25" hidden="1" customHeight="1" x14ac:dyDescent="0.25">
      <c r="A236" s="5"/>
      <c r="B236" s="13"/>
      <c r="C236" s="5"/>
      <c r="D236" s="13"/>
      <c r="E236" s="46"/>
      <c r="F236" s="1"/>
      <c r="G236" s="1"/>
      <c r="H236" s="1"/>
      <c r="I236" s="13"/>
      <c r="J236" s="67"/>
      <c r="K236" s="67"/>
      <c r="L236" s="67"/>
      <c r="M236" s="52"/>
      <c r="N236" s="13"/>
      <c r="O236" s="32"/>
      <c r="P236" s="13"/>
      <c r="Q236" s="72"/>
      <c r="R236" s="13"/>
      <c r="S236" s="42"/>
    </row>
  </sheetData>
  <autoFilter ref="A2:S235" xr:uid="{0161C341-48FC-4C7E-9B4D-01DDDB626B96}"/>
  <phoneticPr fontId="1" type="noConversion"/>
  <dataValidations count="2">
    <dataValidation type="list" allowBlank="1" showInputMessage="1" showErrorMessage="1" sqref="R3:R215 R218:R236" xr:uid="{86532934-F4D5-42BA-8201-90C87798EC15}">
      <formula1>#REF!</formula1>
    </dataValidation>
    <dataValidation type="list" allowBlank="1" showInputMessage="1" showErrorMessage="1" sqref="Q237:Q1048576 R216:R217 P3:P236"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0" r:id="rId137" xr:uid="{58FAB622-162E-436A-BEE5-8EE6689DA2BB}"/>
    <hyperlink ref="M221:M229"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0" r:id="rId145" xr:uid="{EA658716-5AF3-4554-AA90-8C017022B9F1}"/>
    <hyperlink ref="M231" r:id="rId146" xr:uid="{6AD62BBB-3595-4242-8D00-DDC5535FFE5F}"/>
    <hyperlink ref="M232" r:id="rId147" xr:uid="{6F843967-D7F5-499B-9594-16E5BF98B803}"/>
    <hyperlink ref="M233" r:id="rId148" xr:uid="{95AA7C23-73CB-40F7-AE70-3A52230A6442}"/>
    <hyperlink ref="M234" r:id="rId149" xr:uid="{0394DB18-9C55-496B-9984-6B668F6F22D2}"/>
    <hyperlink ref="M235" r:id="rId150" xr:uid="{77543355-728E-489C-9787-D29F1656B995}"/>
  </hyperlinks>
  <pageMargins left="0.7" right="0.7" top="0.75" bottom="0.75" header="0.3" footer="0.3"/>
  <pageSetup orientation="portrait" r:id="rId1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2023-06-08T21:13:59Z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