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8_{4194A421-F99D-4A6E-8441-E52C7BC1D8D7}" xr6:coauthVersionLast="47" xr6:coauthVersionMax="47" xr10:uidLastSave="{00000000-0000-0000-0000-000000000000}"/>
  <bookViews>
    <workbookView xWindow="-120" yWindow="-120" windowWidth="29040" windowHeight="15840" xr2:uid="{DCD6EB2F-9D6B-438C-A47D-410004DBFB46}"/>
  </bookViews>
  <sheets>
    <sheet name="Project List_Updated" sheetId="6" r:id="rId1"/>
    <sheet name="Status" sheetId="4" r:id="rId2"/>
    <sheet name="ProjectType" sheetId="5" r:id="rId3"/>
  </sheets>
  <definedNames>
    <definedName name="_xlnm._FilterDatabase" localSheetId="0" hidden="1">'Project List_Updated'!$A$1:$AA$558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54" i="6" l="1"/>
  <c r="AN555" i="6"/>
  <c r="AN556" i="6"/>
  <c r="AN557" i="6"/>
  <c r="AN558" i="6"/>
  <c r="AN553" i="6"/>
</calcChain>
</file>

<file path=xl/sharedStrings.xml><?xml version="1.0" encoding="utf-8"?>
<sst xmlns="http://schemas.openxmlformats.org/spreadsheetml/2006/main" count="7549" uniqueCount="343">
  <si>
    <t>Order</t>
  </si>
  <si>
    <t>Category</t>
  </si>
  <si>
    <t>MAT</t>
  </si>
  <si>
    <t>SAP Status</t>
  </si>
  <si>
    <t>Status
(see 2nd tab)</t>
  </si>
  <si>
    <t>Planned UG Miles</t>
  </si>
  <si>
    <t>Planned OH Miles</t>
  </si>
  <si>
    <t>Planned Removal Miles</t>
  </si>
  <si>
    <t>Total Planned Circuit Miles</t>
  </si>
  <si>
    <t>2023 Forecast Miles</t>
  </si>
  <si>
    <t>2024-2026 Forecast Miles</t>
  </si>
  <si>
    <t>Div</t>
  </si>
  <si>
    <t>Region</t>
  </si>
  <si>
    <t>City</t>
  </si>
  <si>
    <t>County</t>
  </si>
  <si>
    <t>Latitude</t>
  </si>
  <si>
    <t>Longitude</t>
  </si>
  <si>
    <t>Circuit Protection Zone (V2)</t>
  </si>
  <si>
    <t>2021-2023 Risk Rank (V2)</t>
  </si>
  <si>
    <t>Circuit Protection Zone (V3)</t>
  </si>
  <si>
    <t>2024-2026 Risk Rank (V3)</t>
  </si>
  <si>
    <t>v2 Mean Risk</t>
  </si>
  <si>
    <t>v3 Mean Risk</t>
  </si>
  <si>
    <t>Measured Effectiveness</t>
  </si>
  <si>
    <t>Project Type
(see 3rd tab for description)</t>
  </si>
  <si>
    <t>HFTD Tier</t>
  </si>
  <si>
    <t>08W</t>
  </si>
  <si>
    <t>ESTS</t>
  </si>
  <si>
    <t>ESTIMATING</t>
  </si>
  <si>
    <t>-</t>
  </si>
  <si>
    <t>NV</t>
  </si>
  <si>
    <t>Region 2 - North East</t>
  </si>
  <si>
    <t>Paradise</t>
  </si>
  <si>
    <t xml:space="preserve">BUTTE                                   </t>
  </si>
  <si>
    <t>Community Rebuild</t>
  </si>
  <si>
    <t>Tier 2</t>
  </si>
  <si>
    <t>UNSE</t>
  </si>
  <si>
    <t>SCOPING/SCOPED</t>
  </si>
  <si>
    <t>Magalia</t>
  </si>
  <si>
    <t>95F</t>
  </si>
  <si>
    <t>PEND</t>
  </si>
  <si>
    <t>PERMITTING/DEPENDENCY</t>
  </si>
  <si>
    <t>HFRA</t>
  </si>
  <si>
    <t>Tier 2 &amp; 3</t>
  </si>
  <si>
    <t>FRRB</t>
  </si>
  <si>
    <t>CC</t>
  </si>
  <si>
    <t>Region 4 - Central Coast</t>
  </si>
  <si>
    <t xml:space="preserve">Davenport                               </t>
  </si>
  <si>
    <t xml:space="preserve">SANTA CRUZ                              </t>
  </si>
  <si>
    <t>CWSP 2022-2023</t>
  </si>
  <si>
    <t xml:space="preserve">Anderson                                </t>
  </si>
  <si>
    <t xml:space="preserve">SHASTA                                  </t>
  </si>
  <si>
    <t>CWSP</t>
  </si>
  <si>
    <t>Shasta</t>
  </si>
  <si>
    <t>FR</t>
  </si>
  <si>
    <t>Region 5 - Central Valley</t>
  </si>
  <si>
    <t xml:space="preserve">Auberry                                 </t>
  </si>
  <si>
    <t xml:space="preserve">FRESNO                                  </t>
  </si>
  <si>
    <t xml:space="preserve">Tollhouse                               </t>
  </si>
  <si>
    <t>SI</t>
  </si>
  <si>
    <t xml:space="preserve">Auburn                                  </t>
  </si>
  <si>
    <t xml:space="preserve">PLACER                                  </t>
  </si>
  <si>
    <t xml:space="preserve">Boulder Creek                           </t>
  </si>
  <si>
    <t>Tier 3</t>
  </si>
  <si>
    <t>UNSC</t>
  </si>
  <si>
    <t xml:space="preserve">Berry Creek                             </t>
  </si>
  <si>
    <t>Butte</t>
  </si>
  <si>
    <t>Greenville</t>
  </si>
  <si>
    <t>Plumas</t>
  </si>
  <si>
    <t xml:space="preserve">Canyon Dam                              </t>
  </si>
  <si>
    <t xml:space="preserve">PLUMAS                                  </t>
  </si>
  <si>
    <t>FRRB - UG - 2021</t>
  </si>
  <si>
    <t>Belden</t>
  </si>
  <si>
    <t>LP</t>
  </si>
  <si>
    <t xml:space="preserve">Buellton                                </t>
  </si>
  <si>
    <t xml:space="preserve">SANTA BARBARA                           </t>
  </si>
  <si>
    <t>PSPS</t>
  </si>
  <si>
    <t xml:space="preserve">Oroville                                </t>
  </si>
  <si>
    <t xml:space="preserve">Paradise                                </t>
  </si>
  <si>
    <t xml:space="preserve">Covelo                                  </t>
  </si>
  <si>
    <t xml:space="preserve">TEHAMA                                  </t>
  </si>
  <si>
    <t xml:space="preserve">Corning                                 </t>
  </si>
  <si>
    <t>Corning</t>
  </si>
  <si>
    <t>Tehama</t>
  </si>
  <si>
    <t xml:space="preserve">Cottonwood                              </t>
  </si>
  <si>
    <t>YO</t>
  </si>
  <si>
    <t xml:space="preserve">Sonora                                  </t>
  </si>
  <si>
    <t xml:space="preserve">TUOLUMNE                                </t>
  </si>
  <si>
    <t>30A</t>
  </si>
  <si>
    <t>Placerville</t>
  </si>
  <si>
    <t>El Dorado</t>
  </si>
  <si>
    <t>Other</t>
  </si>
  <si>
    <t>DCNL</t>
  </si>
  <si>
    <t>CLOSED</t>
  </si>
  <si>
    <t>SO</t>
  </si>
  <si>
    <t>Region 1 - North Coast</t>
  </si>
  <si>
    <t xml:space="preserve">Santa Rosa                              </t>
  </si>
  <si>
    <t xml:space="preserve">SONOMA                                  </t>
  </si>
  <si>
    <t>PSPS - Community Resiliency</t>
  </si>
  <si>
    <t xml:space="preserve">Glen Ellen                              </t>
  </si>
  <si>
    <t xml:space="preserve">Sonoma                                  </t>
  </si>
  <si>
    <t xml:space="preserve">Twin Bridges                            </t>
  </si>
  <si>
    <t xml:space="preserve">EL DORADO                               </t>
  </si>
  <si>
    <t>ADER</t>
  </si>
  <si>
    <t>EB</t>
  </si>
  <si>
    <t>Region 3 - Bay Area</t>
  </si>
  <si>
    <t>Berkeley</t>
  </si>
  <si>
    <t>Alameda</t>
  </si>
  <si>
    <t>Pollock Pines</t>
  </si>
  <si>
    <t xml:space="preserve">Elk Creek                               </t>
  </si>
  <si>
    <t xml:space="preserve">GLENN                                   </t>
  </si>
  <si>
    <t xml:space="preserve">Willows                                 </t>
  </si>
  <si>
    <t xml:space="preserve">San Luis Obispo                         </t>
  </si>
  <si>
    <t xml:space="preserve">SAN LUIS OBISPO                         </t>
  </si>
  <si>
    <t>PN</t>
  </si>
  <si>
    <t xml:space="preserve">Pescadero                               </t>
  </si>
  <si>
    <t xml:space="preserve">SAN MATEO                               </t>
  </si>
  <si>
    <t>HB</t>
  </si>
  <si>
    <t xml:space="preserve">Lakeport                                </t>
  </si>
  <si>
    <t xml:space="preserve">LAKE                                    </t>
  </si>
  <si>
    <t>Top 250 Miles</t>
  </si>
  <si>
    <t xml:space="preserve">Clearlake                               </t>
  </si>
  <si>
    <t xml:space="preserve">Granite Bay                             </t>
  </si>
  <si>
    <t xml:space="preserve">Loomis                                  </t>
  </si>
  <si>
    <t>SA</t>
  </si>
  <si>
    <t xml:space="preserve">Fairfield                               </t>
  </si>
  <si>
    <t xml:space="preserve">SOLANO                                  </t>
  </si>
  <si>
    <t>NB</t>
  </si>
  <si>
    <t xml:space="preserve">Redding                                 </t>
  </si>
  <si>
    <t xml:space="preserve">Lincoln                                 </t>
  </si>
  <si>
    <t xml:space="preserve">Mariposa                                </t>
  </si>
  <si>
    <t xml:space="preserve">MARIPOSA                                </t>
  </si>
  <si>
    <t>ECOP - Top 20%</t>
  </si>
  <si>
    <t xml:space="preserve">Middletown                              </t>
  </si>
  <si>
    <t>ECOP</t>
  </si>
  <si>
    <t>CONS</t>
  </si>
  <si>
    <t>Top 50 Miles</t>
  </si>
  <si>
    <t>Middletown</t>
  </si>
  <si>
    <t>Lake</t>
  </si>
  <si>
    <t>APPR</t>
  </si>
  <si>
    <t>Sebastopol</t>
  </si>
  <si>
    <t>Sonoma</t>
  </si>
  <si>
    <t xml:space="preserve">Cool                                    </t>
  </si>
  <si>
    <t xml:space="preserve">Greenwood                               </t>
  </si>
  <si>
    <t>10K</t>
  </si>
  <si>
    <t xml:space="preserve">Placerville                             </t>
  </si>
  <si>
    <t xml:space="preserve">Potter Valley                           </t>
  </si>
  <si>
    <t xml:space="preserve">MENDOCINO                               </t>
  </si>
  <si>
    <t xml:space="preserve">Ukiah                                   </t>
  </si>
  <si>
    <t xml:space="preserve">Clearlake Oaks                          </t>
  </si>
  <si>
    <t xml:space="preserve">Saint Helena                            </t>
  </si>
  <si>
    <t xml:space="preserve">NAPA                                    </t>
  </si>
  <si>
    <t>ST</t>
  </si>
  <si>
    <t xml:space="preserve">Murphys                                 </t>
  </si>
  <si>
    <t xml:space="preserve">CALAVERAS                               </t>
  </si>
  <si>
    <t xml:space="preserve">Arnold                                  </t>
  </si>
  <si>
    <t>KE</t>
  </si>
  <si>
    <t xml:space="preserve">Lebec                                   </t>
  </si>
  <si>
    <t xml:space="preserve">KERN                                    </t>
  </si>
  <si>
    <t xml:space="preserve">LEBEC                                   </t>
  </si>
  <si>
    <t xml:space="preserve">Vacaville                               </t>
  </si>
  <si>
    <t xml:space="preserve">Red Bluff                               </t>
  </si>
  <si>
    <t xml:space="preserve">Manton                                  </t>
  </si>
  <si>
    <t>Burnt Ranch</t>
  </si>
  <si>
    <t>Trinity</t>
  </si>
  <si>
    <t xml:space="preserve">Burnt Ranch                             </t>
  </si>
  <si>
    <t xml:space="preserve">TRINITY                                 </t>
  </si>
  <si>
    <t xml:space="preserve">Salyer                                  </t>
  </si>
  <si>
    <t xml:space="preserve">Redwood City                            </t>
  </si>
  <si>
    <t>FRRB - REMG - 2021</t>
  </si>
  <si>
    <t>Berry Creek</t>
  </si>
  <si>
    <t>Solvang</t>
  </si>
  <si>
    <t>ESTS ERDY</t>
  </si>
  <si>
    <t>Estimating</t>
  </si>
  <si>
    <t>BUTTE</t>
  </si>
  <si>
    <t>Scoping/Scoped</t>
  </si>
  <si>
    <t>Downieville</t>
  </si>
  <si>
    <t xml:space="preserve">SIERRA                                  </t>
  </si>
  <si>
    <t>Tollhouse</t>
  </si>
  <si>
    <t>Montgomery Creek</t>
  </si>
  <si>
    <t>TBD</t>
  </si>
  <si>
    <t>Targeted UG</t>
  </si>
  <si>
    <t>3UG</t>
  </si>
  <si>
    <t>Order not created</t>
  </si>
  <si>
    <t>N/A</t>
  </si>
  <si>
    <t>ALLEGHANY</t>
  </si>
  <si>
    <t>Nevada</t>
  </si>
  <si>
    <t>V3 Tranche 1</t>
  </si>
  <si>
    <t>Sierra</t>
  </si>
  <si>
    <t>LAKEHEAD</t>
  </si>
  <si>
    <t>CAMINO</t>
  </si>
  <si>
    <t xml:space="preserve">Placerville </t>
  </si>
  <si>
    <t>Camino</t>
  </si>
  <si>
    <t>BERRY CREEK</t>
  </si>
  <si>
    <t>CONCOW</t>
  </si>
  <si>
    <t>ALTA</t>
  </si>
  <si>
    <t>Placer</t>
  </si>
  <si>
    <t>GRASS VALLEY</t>
  </si>
  <si>
    <t>STORRIE</t>
  </si>
  <si>
    <t>CALISTOGA</t>
  </si>
  <si>
    <t>Napa</t>
  </si>
  <si>
    <t>GEYSERVILLE</t>
  </si>
  <si>
    <t>DI</t>
  </si>
  <si>
    <t>CONCORD</t>
  </si>
  <si>
    <t>Contra Costa</t>
  </si>
  <si>
    <t>LAKEPORT</t>
  </si>
  <si>
    <t>CORNING</t>
  </si>
  <si>
    <t>OROVILLE</t>
  </si>
  <si>
    <t>POLLOCK PINES</t>
  </si>
  <si>
    <t>JACKSON</t>
  </si>
  <si>
    <t>Amador</t>
  </si>
  <si>
    <t>PINE GROVE</t>
  </si>
  <si>
    <t>FORESTHILL</t>
  </si>
  <si>
    <t>CLEARLAKE</t>
  </si>
  <si>
    <t>LOWER LAKE</t>
  </si>
  <si>
    <t>EL PORTAL</t>
  </si>
  <si>
    <t>Mariposa</t>
  </si>
  <si>
    <t>GREEN VALLEY</t>
  </si>
  <si>
    <t>Solano</t>
  </si>
  <si>
    <t>GREENFIELD</t>
  </si>
  <si>
    <t>Monterey</t>
  </si>
  <si>
    <t>BITTERWATER</t>
  </si>
  <si>
    <t>San Benito</t>
  </si>
  <si>
    <t>MIDPINES</t>
  </si>
  <si>
    <t>MARIPOSA</t>
  </si>
  <si>
    <t>COBB</t>
  </si>
  <si>
    <t>MIDDLETOWN</t>
  </si>
  <si>
    <t>GEOGETOWN</t>
  </si>
  <si>
    <t>COOL</t>
  </si>
  <si>
    <t>GREENWOOD</t>
  </si>
  <si>
    <t>CHICO</t>
  </si>
  <si>
    <t>FOREST RANCH</t>
  </si>
  <si>
    <t>AHWAHNEE</t>
  </si>
  <si>
    <t>Madera</t>
  </si>
  <si>
    <t>OAKHURST</t>
  </si>
  <si>
    <t>SHASTA LAKE</t>
  </si>
  <si>
    <t>MAGALIA</t>
  </si>
  <si>
    <t>PARADISE</t>
  </si>
  <si>
    <t>CAMPTONVILLE</t>
  </si>
  <si>
    <t>Yuba</t>
  </si>
  <si>
    <t>NORTH SAN JUAN</t>
  </si>
  <si>
    <t>VOLCANO</t>
  </si>
  <si>
    <t>BUCKHORN</t>
  </si>
  <si>
    <t>PLACERVILLE</t>
  </si>
  <si>
    <t>KELSEY</t>
  </si>
  <si>
    <t>SPANISH FLAT</t>
  </si>
  <si>
    <t>ENCHANTED HILLS</t>
  </si>
  <si>
    <t>NAPA</t>
  </si>
  <si>
    <t>SPRING VALLEY</t>
  </si>
  <si>
    <t>CLEARLAKE OAKS</t>
  </si>
  <si>
    <t>DORRINGTON</t>
  </si>
  <si>
    <t>Calaveras</t>
  </si>
  <si>
    <t>SAN RAFAEL</t>
  </si>
  <si>
    <t>Marin</t>
  </si>
  <si>
    <t>MI</t>
  </si>
  <si>
    <t>DUBLIN</t>
  </si>
  <si>
    <t>COLFAX</t>
  </si>
  <si>
    <t>CAMERON PARK</t>
  </si>
  <si>
    <t>ANGWIN</t>
  </si>
  <si>
    <t>DEER PARK</t>
  </si>
  <si>
    <t>SAINT HELENA</t>
  </si>
  <si>
    <t>POPE VALLEY</t>
  </si>
  <si>
    <t>ARNOLD</t>
  </si>
  <si>
    <t>AVERY</t>
  </si>
  <si>
    <t>FOREST MEADOWS</t>
  </si>
  <si>
    <t>MURPHYS</t>
  </si>
  <si>
    <t>Tuolumne</t>
  </si>
  <si>
    <t>COHASSET</t>
  </si>
  <si>
    <t>PIONEER</t>
  </si>
  <si>
    <t>SARATOGA SPRINGS</t>
  </si>
  <si>
    <t>UPPER LAKE</t>
  </si>
  <si>
    <t>WEIMAR</t>
  </si>
  <si>
    <t>MOUNTAIN RANCH</t>
  </si>
  <si>
    <t>RAIL ROAD FLAT</t>
  </si>
  <si>
    <t>PLATINA</t>
  </si>
  <si>
    <t>WILDWOOD</t>
  </si>
  <si>
    <t>Status</t>
  </si>
  <si>
    <t>Pre-scoping</t>
  </si>
  <si>
    <t>Permitting/Dependency</t>
  </si>
  <si>
    <t>Ready for Construction</t>
  </si>
  <si>
    <t>In-Construction</t>
  </si>
  <si>
    <t>*</t>
  </si>
  <si>
    <t>DOCC</t>
  </si>
  <si>
    <t>Post-Construction</t>
  </si>
  <si>
    <t>MAPP</t>
  </si>
  <si>
    <t>FICL</t>
  </si>
  <si>
    <t>POST</t>
  </si>
  <si>
    <t>PREC</t>
  </si>
  <si>
    <t>CLSD</t>
  </si>
  <si>
    <t>Closed</t>
  </si>
  <si>
    <t>*May apply to projects with pre-Construction SAP statuses with completed miles</t>
  </si>
  <si>
    <t>ProjectType</t>
  </si>
  <si>
    <t xml:space="preserve"> Description</t>
  </si>
  <si>
    <t>FRRB - OH – 2021</t>
  </si>
  <si>
    <t>FRRB - REMG – 2021</t>
  </si>
  <si>
    <t>FRRB - UG – 2021</t>
  </si>
  <si>
    <t>PRE</t>
  </si>
  <si>
    <t>PSPS – Scoped</t>
  </si>
  <si>
    <t>PSS Approved</t>
  </si>
  <si>
    <t>Remote Grid</t>
  </si>
  <si>
    <t>Remote Grid Pilot</t>
  </si>
  <si>
    <t>Storm Rebuild</t>
  </si>
  <si>
    <t>Top 20% MAVF CPZ</t>
  </si>
  <si>
    <t>Top 20% of Multi-Attribute Value Function Circuit Protection Zones based on the 2021 risk model</t>
  </si>
  <si>
    <t>Top 250 miles</t>
  </si>
  <si>
    <t>Bundled Circuit Segments based on WFE (Wildfire Feasibility Efficiency) calculation</t>
  </si>
  <si>
    <t/>
  </si>
  <si>
    <t>Butte Rebuild</t>
  </si>
  <si>
    <t>Paradise and Surrounding Areas</t>
  </si>
  <si>
    <t>Fire Rebuild</t>
  </si>
  <si>
    <t>Hardening Scope as a result of fires in HFTD</t>
  </si>
  <si>
    <t>Specific Fire Rebuild in Paradise, Magalia, Greenville Rebuilds</t>
  </si>
  <si>
    <t>Base SH</t>
  </si>
  <si>
    <t>Non-08W projects (New Busines, WRO, Capacity, Rule 20A, etc.)</t>
  </si>
  <si>
    <t>Planned projects in System Hardening program</t>
  </si>
  <si>
    <t>CWSP - 2023 ICUG</t>
  </si>
  <si>
    <t>PSPS - 2023 ICUG</t>
  </si>
  <si>
    <t>Incremental Undergrounding (ICUG) for 2023</t>
  </si>
  <si>
    <t>Projects that had poles in the ground and construction had begun, based on 2018 risk model</t>
  </si>
  <si>
    <t>Community Wildfire Safety Program for projects aimed for 2022-2023</t>
  </si>
  <si>
    <t>EC Tag Optimization</t>
  </si>
  <si>
    <t>EC Tag Optimization in the top 20% of the 2021 risk model</t>
  </si>
  <si>
    <t>Public Safety Power Shutoff projects</t>
  </si>
  <si>
    <t>Public Safety Power Shutoff projects that had been scoped, based on 2018 risk model</t>
  </si>
  <si>
    <t>Public Safety Specialists approved projects</t>
  </si>
  <si>
    <t>Remote Grid projects</t>
  </si>
  <si>
    <t>Remote Grid projects part of the Pilot program</t>
  </si>
  <si>
    <t>Storm Rebuild projects</t>
  </si>
  <si>
    <t>Top 250 miles based on the 2021 risk model</t>
  </si>
  <si>
    <t>Top 50 miles based on the 2021 risk model</t>
  </si>
  <si>
    <t>Fire Rebuild - Overhead Hardening</t>
  </si>
  <si>
    <t>Fire Rebuild - Remote Grid Projects</t>
  </si>
  <si>
    <t>Fire Rebuild - Underground Hardening</t>
  </si>
  <si>
    <t>Public Safety Power Shutoff projects - Incremental Undergrounding (ICUG) for 2023</t>
  </si>
  <si>
    <t>Projects targeted for New Program/MAT Code (specific for UG projects) to be split away from SH</t>
  </si>
  <si>
    <t>Pre-Scoping</t>
  </si>
  <si>
    <t>N/A (HFRA, not in v2)</t>
  </si>
  <si>
    <t>Unique ID</t>
  </si>
  <si>
    <t>Calistoga</t>
  </si>
  <si>
    <t>Mi Wuk Village</t>
  </si>
  <si>
    <t>Smartsville</t>
  </si>
  <si>
    <t>Non Tier, Tier 2</t>
  </si>
  <si>
    <t>Tier 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</si>
</sst>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0.00000"/>
    <numFmt numFmtId="167" formatCode="0.000000"/>
    <numFmt numFmtId="168" formatCode="_(* #,##0.0000_);_(* \(#,##0.0000\);_(* &quot;-&quot;??_);_(@_)"/>
    <numFmt numFmtId="169" formatCode="_(* #,##0.00000_);_(* \(#,##0.00000\);_(* &quot;-&quot;??_);_(@_)"/>
    <numFmt numFmtId="172" formatCode="_(* #,##0.00000_);_(* \(#,##0.00000\);_(* &quot;-&quot;?????_);_(@_)"/>
    <numFmt numFmtId="173" formatCode="_(* #,##0.000_);_(* \(#,##0.000\);_(* &quot;-&quot;?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 applyBorder="0"/>
    <xf numFmtId="0" fontId="8" fillId="0" borderId="0"/>
    <xf numFmtId="43" fontId="8" fillId="0" borderId="0" applyFont="0" applyFill="0" applyBorder="0" applyAlignment="0" applyProtection="0"/>
    <xf numFmtId="0" fontId="9" fillId="0" borderId="0"/>
  </cellStyleXfs>
  <cellXfs count="6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right"/>
    </xf>
    <xf numFmtId="0" fontId="3" fillId="0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3" applyNumberFormat="1" applyFont="1" applyFill="1" applyAlignment="1"/>
    <xf numFmtId="0" fontId="6" fillId="0" borderId="0" xfId="0" applyFont="1"/>
    <xf numFmtId="0" fontId="3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3" applyNumberFormat="1" applyFont="1" applyFill="1" applyAlignment="1">
      <alignment horizontal="left"/>
    </xf>
    <xf numFmtId="0" fontId="0" fillId="0" borderId="0" xfId="0" applyAlignment="1">
      <alignment horizontal="left"/>
    </xf>
    <xf numFmtId="169" fontId="0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/>
    </xf>
    <xf numFmtId="2" fontId="3" fillId="0" borderId="5" xfId="1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72" fontId="0" fillId="0" borderId="0" xfId="0" applyNumberFormat="1"/>
    <xf numFmtId="164" fontId="0" fillId="0" borderId="0" xfId="0" applyNumberFormat="1"/>
    <xf numFmtId="43" fontId="1" fillId="0" borderId="0" xfId="2" applyFont="1" applyAlignment="1">
      <alignment wrapText="1"/>
    </xf>
    <xf numFmtId="43" fontId="0" fillId="0" borderId="0" xfId="2" applyFont="1"/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3" fontId="0" fillId="0" borderId="0" xfId="0" applyNumberFormat="1"/>
    <xf numFmtId="43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9" fontId="10" fillId="0" borderId="0" xfId="2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43" fontId="10" fillId="0" borderId="0" xfId="2" applyFont="1"/>
    <xf numFmtId="172" fontId="10" fillId="0" borderId="0" xfId="0" applyNumberFormat="1" applyFont="1"/>
    <xf numFmtId="164" fontId="10" fillId="0" borderId="0" xfId="0" applyNumberFormat="1" applyFont="1"/>
    <xf numFmtId="43" fontId="10" fillId="0" borderId="0" xfId="0" applyNumberFormat="1" applyFont="1"/>
    <xf numFmtId="0" fontId="11" fillId="0" borderId="0" xfId="0" applyFont="1"/>
    <xf numFmtId="2" fontId="10" fillId="0" borderId="0" xfId="0" applyNumberFormat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0" fillId="3" borderId="0" xfId="0" applyFill="1" applyBorder="1" applyAlignment="1">
      <alignment horizontal="left"/>
    </xf>
    <xf numFmtId="168" fontId="0" fillId="0" borderId="0" xfId="2" applyNumberFormat="1" applyFont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</cellXfs>
  <cellStyles count="8">
    <cellStyle name="Comma" xfId="2" builtinId="3"/>
    <cellStyle name="Comma 2" xfId="6" xr:uid="{9B099DA4-A4F1-4AE3-9848-A57E619CC0B7}"/>
    <cellStyle name="Currency" xfId="3" builtinId="4"/>
    <cellStyle name="Normal" xfId="0" builtinId="0"/>
    <cellStyle name="Normal 2" xfId="4" xr:uid="{1E9D3520-1705-486E-ABCC-A5671061F177}"/>
    <cellStyle name="Normal 3" xfId="5" xr:uid="{10F66EBD-4625-4E77-9551-FCE84F074CDC}"/>
    <cellStyle name="Normal 4" xfId="7" xr:uid="{54E97998-3E28-4702-9591-E6D24BA5F9B2}"/>
    <cellStyle name="Normal 7" xfId="1" xr:uid="{F8484D39-EA61-4078-9933-89E32F55DCE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CB37-145C-4409-BDF8-C96792CF6A89}">
  <dimension ref="A1:AN558"/>
  <sheetViews>
    <sheetView tabSelected="1" zoomScale="70" zoomScaleNormal="7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K18" sqref="K18"/>
    </sheetView>
  </sheetViews>
  <sheetFormatPr defaultRowHeight="15" x14ac:dyDescent="0.25"/>
  <cols>
    <col min="1" max="1" width="14.5703125" style="7" customWidth="1"/>
    <col min="2" max="2" width="30" bestFit="1" customWidth="1"/>
    <col min="3" max="3" width="9.5703125" bestFit="1" customWidth="1"/>
    <col min="4" max="4" width="19" style="22" customWidth="1"/>
    <col min="5" max="5" width="15" style="22" customWidth="1"/>
    <col min="6" max="6" width="16.42578125" style="7" bestFit="1" customWidth="1"/>
    <col min="7" max="7" width="16.42578125" style="7" customWidth="1"/>
    <col min="8" max="8" width="13.5703125" style="7" customWidth="1"/>
    <col min="9" max="9" width="13.140625" style="7" customWidth="1"/>
    <col min="10" max="10" width="13.28515625" style="7" customWidth="1"/>
    <col min="11" max="11" width="13.7109375" customWidth="1"/>
    <col min="12" max="12" width="13.5703125" style="7" customWidth="1"/>
    <col min="13" max="13" width="22" customWidth="1"/>
    <col min="14" max="14" width="21.28515625" style="22" customWidth="1"/>
    <col min="15" max="15" width="20.28515625" customWidth="1"/>
    <col min="16" max="16" width="13" customWidth="1"/>
    <col min="17" max="17" width="13.5703125" customWidth="1"/>
    <col min="18" max="18" width="30.85546875" style="34" customWidth="1"/>
    <col min="19" max="19" width="14.42578125" style="33" customWidth="1"/>
    <col min="20" max="20" width="13.42578125" style="33" customWidth="1"/>
    <col min="21" max="21" width="27.5703125" style="34" customWidth="1"/>
    <col min="22" max="23" width="13.42578125" style="7" customWidth="1"/>
    <col min="24" max="24" width="17.42578125" style="7" customWidth="1"/>
    <col min="25" max="25" width="27" style="7" bestFit="1" customWidth="1"/>
    <col min="26" max="26" width="12.28515625" customWidth="1"/>
    <col min="27" max="27" width="9.140625" style="22"/>
    <col min="31" max="32" width="9.140625" style="38"/>
    <col min="35" max="35" width="10.5703125" customWidth="1"/>
  </cols>
  <sheetData>
    <row r="1" spans="1:37" s="2" customFormat="1" ht="62.45" customHeight="1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1" t="s">
        <v>13</v>
      </c>
      <c r="O1" s="30" t="s">
        <v>14</v>
      </c>
      <c r="P1" s="32" t="s">
        <v>15</v>
      </c>
      <c r="Q1" s="32" t="s">
        <v>16</v>
      </c>
      <c r="R1" s="32" t="s">
        <v>17</v>
      </c>
      <c r="S1" s="32" t="s">
        <v>18</v>
      </c>
      <c r="T1" s="32" t="s">
        <v>21</v>
      </c>
      <c r="U1" s="32" t="s">
        <v>19</v>
      </c>
      <c r="V1" s="32" t="s">
        <v>20</v>
      </c>
      <c r="W1" s="32" t="s">
        <v>22</v>
      </c>
      <c r="X1" s="30" t="s">
        <v>23</v>
      </c>
      <c r="Y1" s="30" t="s">
        <v>24</v>
      </c>
      <c r="Z1" s="30" t="s">
        <v>25</v>
      </c>
      <c r="AA1" s="30" t="s">
        <v>337</v>
      </c>
      <c r="AE1" s="37"/>
      <c r="AF1" s="37"/>
    </row>
    <row r="2" spans="1:37" x14ac:dyDescent="0.25">
      <c r="A2" s="7">
        <v>35117455</v>
      </c>
      <c r="B2" s="26" t="s">
        <v>34</v>
      </c>
      <c r="C2" s="7" t="s">
        <v>26</v>
      </c>
      <c r="D2" s="22" t="s">
        <v>27</v>
      </c>
      <c r="E2" s="22" t="s">
        <v>28</v>
      </c>
      <c r="F2" s="8">
        <v>1.1719696969696969</v>
      </c>
      <c r="G2" s="7" t="s">
        <v>29</v>
      </c>
      <c r="H2" s="7" t="s">
        <v>29</v>
      </c>
      <c r="I2" s="8">
        <v>1.1719696969696969</v>
      </c>
      <c r="J2" s="8">
        <v>1.1719696969696969</v>
      </c>
      <c r="K2" s="7" t="s">
        <v>29</v>
      </c>
      <c r="L2" s="7" t="s">
        <v>30</v>
      </c>
      <c r="M2" t="s">
        <v>31</v>
      </c>
      <c r="N2" s="22" t="s">
        <v>32</v>
      </c>
      <c r="O2" s="10" t="s">
        <v>33</v>
      </c>
      <c r="P2" s="11">
        <v>39.781333528899999</v>
      </c>
      <c r="Q2" s="29">
        <v>-121.59396437549999</v>
      </c>
      <c r="R2" s="60"/>
      <c r="S2" s="33">
        <v>2141</v>
      </c>
      <c r="T2" s="61">
        <v>6.2243294229232101E-3</v>
      </c>
      <c r="U2" s="60"/>
      <c r="V2" s="7">
        <v>755</v>
      </c>
      <c r="W2" s="23">
        <v>3.3502186242328445E-3</v>
      </c>
      <c r="X2" s="20">
        <v>0.99</v>
      </c>
      <c r="Y2" s="27" t="s">
        <v>307</v>
      </c>
      <c r="Z2" t="s">
        <v>35</v>
      </c>
      <c r="AA2" s="22">
        <v>1</v>
      </c>
      <c r="AI2" s="35"/>
      <c r="AJ2" s="36"/>
      <c r="AK2" s="45"/>
    </row>
    <row r="3" spans="1:37" x14ac:dyDescent="0.25">
      <c r="A3" s="7">
        <v>35118673</v>
      </c>
      <c r="B3" s="26" t="s">
        <v>34</v>
      </c>
      <c r="C3" s="7" t="s">
        <v>26</v>
      </c>
      <c r="D3" s="22" t="s">
        <v>36</v>
      </c>
      <c r="E3" s="22" t="s">
        <v>37</v>
      </c>
      <c r="F3" s="8">
        <v>2.6064393939393939</v>
      </c>
      <c r="G3" s="7" t="s">
        <v>29</v>
      </c>
      <c r="H3" s="7" t="s">
        <v>29</v>
      </c>
      <c r="I3" s="8">
        <v>2.6064393939393939</v>
      </c>
      <c r="J3" s="8">
        <v>2.6064393939393939</v>
      </c>
      <c r="K3" s="7" t="s">
        <v>29</v>
      </c>
      <c r="L3" s="7" t="s">
        <v>30</v>
      </c>
      <c r="M3" t="s">
        <v>31</v>
      </c>
      <c r="N3" s="22" t="s">
        <v>38</v>
      </c>
      <c r="O3" s="10" t="s">
        <v>33</v>
      </c>
      <c r="P3" s="11">
        <v>39.8004809352</v>
      </c>
      <c r="Q3" s="11">
        <v>-121.60468881369999</v>
      </c>
      <c r="R3" s="60"/>
      <c r="S3" s="33">
        <v>2484</v>
      </c>
      <c r="T3" s="61">
        <v>1.9488083132049301E-3</v>
      </c>
      <c r="U3" s="60"/>
      <c r="V3" s="7">
        <v>302</v>
      </c>
      <c r="W3" s="23">
        <v>9.3524010484270954E-3</v>
      </c>
      <c r="X3" s="20">
        <v>0.99</v>
      </c>
      <c r="Y3" s="27" t="s">
        <v>307</v>
      </c>
      <c r="Z3" t="s">
        <v>35</v>
      </c>
      <c r="AA3" s="22">
        <v>2</v>
      </c>
      <c r="AI3" s="35"/>
      <c r="AJ3" s="36"/>
      <c r="AK3" s="46"/>
    </row>
    <row r="4" spans="1:37" x14ac:dyDescent="0.25">
      <c r="A4" s="7">
        <v>35118674</v>
      </c>
      <c r="B4" s="26" t="s">
        <v>34</v>
      </c>
      <c r="C4" s="7" t="s">
        <v>26</v>
      </c>
      <c r="D4" s="22" t="s">
        <v>36</v>
      </c>
      <c r="E4" s="22" t="s">
        <v>37</v>
      </c>
      <c r="F4" s="8">
        <v>2.521212121212121</v>
      </c>
      <c r="G4" s="7" t="s">
        <v>29</v>
      </c>
      <c r="H4" s="7" t="s">
        <v>29</v>
      </c>
      <c r="I4" s="8">
        <v>2.521212121212121</v>
      </c>
      <c r="J4" s="8">
        <v>2.521212121212121</v>
      </c>
      <c r="K4" s="7" t="s">
        <v>29</v>
      </c>
      <c r="L4" s="7" t="s">
        <v>30</v>
      </c>
      <c r="M4" t="s">
        <v>31</v>
      </c>
      <c r="N4" s="22" t="s">
        <v>38</v>
      </c>
      <c r="O4" s="10" t="s">
        <v>33</v>
      </c>
      <c r="P4" s="11">
        <v>39.808159935600003</v>
      </c>
      <c r="Q4" s="11">
        <v>-121.601656197</v>
      </c>
      <c r="R4" s="60"/>
      <c r="S4" s="33">
        <v>2484</v>
      </c>
      <c r="T4" s="61">
        <v>1.9488083132049301E-3</v>
      </c>
      <c r="U4" s="60"/>
      <c r="V4" s="7">
        <v>302</v>
      </c>
      <c r="W4" s="23">
        <v>9.3524010484270954E-3</v>
      </c>
      <c r="X4" s="20">
        <v>0.99</v>
      </c>
      <c r="Y4" s="27" t="s">
        <v>307</v>
      </c>
      <c r="Z4" t="s">
        <v>35</v>
      </c>
      <c r="AA4" s="22">
        <v>3</v>
      </c>
      <c r="AI4" s="35"/>
      <c r="AJ4" s="36"/>
      <c r="AK4" s="46"/>
    </row>
    <row r="5" spans="1:37" x14ac:dyDescent="0.25">
      <c r="A5" s="7">
        <v>35126752</v>
      </c>
      <c r="B5" s="26" t="s">
        <v>34</v>
      </c>
      <c r="C5" s="7" t="s">
        <v>39</v>
      </c>
      <c r="D5" s="22" t="s">
        <v>27</v>
      </c>
      <c r="E5" s="22" t="s">
        <v>28</v>
      </c>
      <c r="F5" s="8">
        <v>1.5909090909090908</v>
      </c>
      <c r="G5" s="7" t="s">
        <v>29</v>
      </c>
      <c r="H5" s="7" t="s">
        <v>29</v>
      </c>
      <c r="I5" s="8">
        <v>1.5909090909090908</v>
      </c>
      <c r="J5" s="8">
        <v>1.5909090909090908</v>
      </c>
      <c r="K5" s="7" t="s">
        <v>29</v>
      </c>
      <c r="L5" s="7" t="s">
        <v>30</v>
      </c>
      <c r="M5" t="s">
        <v>31</v>
      </c>
      <c r="N5" s="22" t="s">
        <v>32</v>
      </c>
      <c r="O5" s="10" t="s">
        <v>33</v>
      </c>
      <c r="P5" s="11">
        <v>39.733346631400003</v>
      </c>
      <c r="Q5" s="11">
        <v>-121.6353012877</v>
      </c>
      <c r="R5" s="60"/>
      <c r="S5" s="33">
        <v>817</v>
      </c>
      <c r="T5" s="61">
        <v>9.0830940057169199E-2</v>
      </c>
      <c r="U5" s="60"/>
      <c r="V5" s="7">
        <v>497</v>
      </c>
      <c r="W5" s="23">
        <v>5.4933798866309471E-3</v>
      </c>
      <c r="X5" s="20">
        <v>0.99</v>
      </c>
      <c r="Y5" s="27" t="s">
        <v>307</v>
      </c>
      <c r="Z5" t="s">
        <v>35</v>
      </c>
      <c r="AA5" s="22">
        <v>4</v>
      </c>
      <c r="AI5" s="35"/>
      <c r="AJ5" s="36"/>
      <c r="AK5" s="46"/>
    </row>
    <row r="6" spans="1:37" x14ac:dyDescent="0.25">
      <c r="A6" s="7">
        <v>35127550</v>
      </c>
      <c r="B6" s="26" t="s">
        <v>34</v>
      </c>
      <c r="C6" s="7" t="s">
        <v>39</v>
      </c>
      <c r="D6" s="22" t="s">
        <v>27</v>
      </c>
      <c r="E6" s="22" t="s">
        <v>28</v>
      </c>
      <c r="F6" s="8">
        <v>2.9189393939393939</v>
      </c>
      <c r="G6" s="7" t="s">
        <v>29</v>
      </c>
      <c r="H6" s="7" t="s">
        <v>29</v>
      </c>
      <c r="I6" s="8">
        <v>2.9189393939393939</v>
      </c>
      <c r="J6" s="8">
        <v>2.9189393939393939</v>
      </c>
      <c r="K6" s="7" t="s">
        <v>29</v>
      </c>
      <c r="L6" s="7" t="s">
        <v>30</v>
      </c>
      <c r="M6" t="s">
        <v>31</v>
      </c>
      <c r="N6" s="22" t="s">
        <v>32</v>
      </c>
      <c r="O6" s="10" t="s">
        <v>33</v>
      </c>
      <c r="P6" s="11">
        <v>39.785767812499998</v>
      </c>
      <c r="Q6" s="11">
        <v>-121.6003680769</v>
      </c>
      <c r="R6" s="60"/>
      <c r="S6" s="33">
        <v>2933</v>
      </c>
      <c r="T6" s="61">
        <v>3.0817248705115997E-5</v>
      </c>
      <c r="U6" s="60"/>
      <c r="V6" s="7">
        <v>809</v>
      </c>
      <c r="W6" s="23">
        <v>3.0677312759917826E-3</v>
      </c>
      <c r="X6" s="20">
        <v>0.99</v>
      </c>
      <c r="Y6" s="27" t="s">
        <v>307</v>
      </c>
      <c r="Z6" t="s">
        <v>35</v>
      </c>
      <c r="AA6" s="22">
        <v>5</v>
      </c>
      <c r="AI6" s="35"/>
      <c r="AJ6" s="36"/>
      <c r="AK6" s="46"/>
    </row>
    <row r="7" spans="1:37" x14ac:dyDescent="0.25">
      <c r="A7" s="7">
        <v>35144480</v>
      </c>
      <c r="B7" s="26" t="s">
        <v>34</v>
      </c>
      <c r="C7" s="7" t="s">
        <v>39</v>
      </c>
      <c r="D7" s="22" t="s">
        <v>27</v>
      </c>
      <c r="E7" s="22" t="s">
        <v>28</v>
      </c>
      <c r="F7" s="8">
        <v>3.7155303030303028</v>
      </c>
      <c r="G7" s="7" t="s">
        <v>29</v>
      </c>
      <c r="H7" s="7" t="s">
        <v>29</v>
      </c>
      <c r="I7" s="8">
        <v>3.7155303030303028</v>
      </c>
      <c r="J7" s="8">
        <v>3.7155303030303028</v>
      </c>
      <c r="K7" s="7" t="s">
        <v>29</v>
      </c>
      <c r="L7" s="7" t="s">
        <v>30</v>
      </c>
      <c r="M7" t="s">
        <v>31</v>
      </c>
      <c r="N7" s="22" t="s">
        <v>38</v>
      </c>
      <c r="O7" s="10" t="s">
        <v>33</v>
      </c>
      <c r="P7" s="11">
        <v>39.811634686700003</v>
      </c>
      <c r="Q7" s="11">
        <v>-121.59558870959999</v>
      </c>
      <c r="R7" s="60"/>
      <c r="S7" s="33">
        <v>2484</v>
      </c>
      <c r="T7" s="61">
        <v>1.9488083132049301E-3</v>
      </c>
      <c r="U7" s="60"/>
      <c r="V7" s="7">
        <v>302</v>
      </c>
      <c r="W7" s="23">
        <v>9.3524010484270954E-3</v>
      </c>
      <c r="X7" s="20">
        <v>0.99</v>
      </c>
      <c r="Y7" s="27" t="s">
        <v>307</v>
      </c>
      <c r="Z7" t="s">
        <v>35</v>
      </c>
      <c r="AA7" s="22">
        <v>6</v>
      </c>
      <c r="AI7" s="35"/>
      <c r="AJ7" s="36"/>
      <c r="AK7" s="46"/>
    </row>
    <row r="8" spans="1:37" x14ac:dyDescent="0.25">
      <c r="A8" s="7">
        <v>35227400</v>
      </c>
      <c r="B8" s="26" t="s">
        <v>34</v>
      </c>
      <c r="C8" s="7" t="s">
        <v>39</v>
      </c>
      <c r="D8" s="22" t="s">
        <v>27</v>
      </c>
      <c r="E8" s="22" t="s">
        <v>28</v>
      </c>
      <c r="F8" s="8">
        <v>3.2329545454545454</v>
      </c>
      <c r="G8" s="7" t="s">
        <v>29</v>
      </c>
      <c r="H8" s="7" t="s">
        <v>29</v>
      </c>
      <c r="I8" s="8">
        <v>3.2329545454545454</v>
      </c>
      <c r="J8" s="8">
        <v>3.2329545454545454</v>
      </c>
      <c r="K8" s="7" t="s">
        <v>29</v>
      </c>
      <c r="L8" s="7" t="s">
        <v>30</v>
      </c>
      <c r="M8" t="s">
        <v>31</v>
      </c>
      <c r="N8" s="22" t="s">
        <v>32</v>
      </c>
      <c r="O8" s="10" t="s">
        <v>33</v>
      </c>
      <c r="P8" s="11">
        <v>39.771177073300002</v>
      </c>
      <c r="Q8" s="11">
        <v>-121.60314366510001</v>
      </c>
      <c r="R8" s="60"/>
      <c r="S8" s="33">
        <v>2808</v>
      </c>
      <c r="T8" s="61">
        <v>2.6896989802338101E-4</v>
      </c>
      <c r="U8" s="60"/>
      <c r="V8" s="7">
        <v>1618</v>
      </c>
      <c r="W8" s="23">
        <v>8.4828281836320479E-4</v>
      </c>
      <c r="X8" s="20">
        <v>0.99</v>
      </c>
      <c r="Y8" s="27" t="s">
        <v>307</v>
      </c>
      <c r="Z8" t="s">
        <v>35</v>
      </c>
      <c r="AA8" s="22">
        <v>7</v>
      </c>
      <c r="AI8" s="35"/>
      <c r="AJ8" s="36"/>
      <c r="AK8" s="46"/>
    </row>
    <row r="9" spans="1:37" x14ac:dyDescent="0.25">
      <c r="A9" s="7">
        <v>35227401</v>
      </c>
      <c r="B9" s="26" t="s">
        <v>34</v>
      </c>
      <c r="C9" s="7" t="s">
        <v>39</v>
      </c>
      <c r="D9" s="22" t="s">
        <v>27</v>
      </c>
      <c r="E9" s="22" t="s">
        <v>28</v>
      </c>
      <c r="F9" s="8">
        <v>1.7700757575757575</v>
      </c>
      <c r="G9" s="7" t="s">
        <v>29</v>
      </c>
      <c r="H9" s="7" t="s">
        <v>29</v>
      </c>
      <c r="I9" s="8">
        <v>1.7700757575757575</v>
      </c>
      <c r="J9" s="8">
        <v>1.7700757575757575</v>
      </c>
      <c r="K9" s="7" t="s">
        <v>29</v>
      </c>
      <c r="L9" s="7" t="s">
        <v>30</v>
      </c>
      <c r="M9" t="s">
        <v>31</v>
      </c>
      <c r="N9" s="22" t="s">
        <v>32</v>
      </c>
      <c r="O9" s="10" t="s">
        <v>33</v>
      </c>
      <c r="P9" s="11">
        <v>39.762803027799997</v>
      </c>
      <c r="Q9" s="11">
        <v>-121.6233331701</v>
      </c>
      <c r="R9" s="60"/>
      <c r="S9" s="33">
        <v>2922</v>
      </c>
      <c r="T9" s="61">
        <v>3.3374938314538897E-5</v>
      </c>
      <c r="U9" s="60"/>
      <c r="V9" s="7">
        <v>69</v>
      </c>
      <c r="W9" s="23">
        <v>2.0609184960383421E-2</v>
      </c>
      <c r="X9" s="20">
        <v>0.99</v>
      </c>
      <c r="Y9" s="27" t="s">
        <v>307</v>
      </c>
      <c r="Z9" t="s">
        <v>35</v>
      </c>
      <c r="AA9" s="22">
        <v>8</v>
      </c>
      <c r="AI9" s="35"/>
      <c r="AJ9" s="36"/>
      <c r="AK9" s="46"/>
    </row>
    <row r="10" spans="1:37" x14ac:dyDescent="0.25">
      <c r="A10" s="7">
        <v>35227402</v>
      </c>
      <c r="B10" s="26" t="s">
        <v>34</v>
      </c>
      <c r="C10" s="7" t="s">
        <v>39</v>
      </c>
      <c r="D10" s="22" t="s">
        <v>27</v>
      </c>
      <c r="E10" s="22" t="s">
        <v>28</v>
      </c>
      <c r="F10" s="8">
        <v>1.4039772727272728</v>
      </c>
      <c r="G10" s="7" t="s">
        <v>29</v>
      </c>
      <c r="H10" s="7" t="s">
        <v>29</v>
      </c>
      <c r="I10" s="8">
        <v>1.4039772727272728</v>
      </c>
      <c r="J10" s="8">
        <v>1.4039772727272728</v>
      </c>
      <c r="K10" s="7" t="s">
        <v>29</v>
      </c>
      <c r="L10" s="7" t="s">
        <v>30</v>
      </c>
      <c r="M10" t="s">
        <v>31</v>
      </c>
      <c r="N10" s="22" t="s">
        <v>32</v>
      </c>
      <c r="O10" s="10" t="s">
        <v>33</v>
      </c>
      <c r="P10" s="11">
        <v>39.770316089200001</v>
      </c>
      <c r="Q10" s="11">
        <v>-121.60711385410001</v>
      </c>
      <c r="R10" s="60"/>
      <c r="S10" s="33">
        <v>2808</v>
      </c>
      <c r="T10" s="61">
        <v>2.6896989802338101E-4</v>
      </c>
      <c r="U10" s="60"/>
      <c r="V10" s="7">
        <v>1618</v>
      </c>
      <c r="W10" s="23">
        <v>8.4828281836320479E-4</v>
      </c>
      <c r="X10" s="20">
        <v>0.99</v>
      </c>
      <c r="Y10" s="27" t="s">
        <v>307</v>
      </c>
      <c r="Z10" t="s">
        <v>35</v>
      </c>
      <c r="AA10" s="22">
        <v>9</v>
      </c>
      <c r="AI10" s="35"/>
      <c r="AJ10" s="36"/>
      <c r="AK10" s="46"/>
    </row>
    <row r="11" spans="1:37" x14ac:dyDescent="0.25">
      <c r="A11" s="7">
        <v>35227404</v>
      </c>
      <c r="B11" s="26" t="s">
        <v>34</v>
      </c>
      <c r="C11" s="7" t="s">
        <v>39</v>
      </c>
      <c r="D11" s="22" t="s">
        <v>27</v>
      </c>
      <c r="E11" s="22" t="s">
        <v>28</v>
      </c>
      <c r="F11" s="8">
        <v>0.99696969696969695</v>
      </c>
      <c r="G11" s="7" t="s">
        <v>29</v>
      </c>
      <c r="H11" s="7" t="s">
        <v>29</v>
      </c>
      <c r="I11" s="8">
        <v>0.99696969696969695</v>
      </c>
      <c r="J11" s="8">
        <v>0.99696969696969695</v>
      </c>
      <c r="K11" s="7" t="s">
        <v>29</v>
      </c>
      <c r="L11" s="7" t="s">
        <v>30</v>
      </c>
      <c r="M11" t="s">
        <v>31</v>
      </c>
      <c r="N11" s="22" t="s">
        <v>32</v>
      </c>
      <c r="O11" s="10" t="s">
        <v>33</v>
      </c>
      <c r="P11" s="11">
        <v>39.753754219800001</v>
      </c>
      <c r="Q11" s="11">
        <v>-121.6172183729</v>
      </c>
      <c r="R11" s="60"/>
      <c r="S11" s="33">
        <v>2941</v>
      </c>
      <c r="T11" s="61">
        <v>2.9017667702852301E-5</v>
      </c>
      <c r="U11" s="60"/>
      <c r="V11" s="7">
        <v>2530</v>
      </c>
      <c r="W11" s="23">
        <v>2.9730950112055531E-4</v>
      </c>
      <c r="X11" s="20">
        <v>0.99</v>
      </c>
      <c r="Y11" s="27" t="s">
        <v>307</v>
      </c>
      <c r="Z11" t="s">
        <v>35</v>
      </c>
      <c r="AA11" s="22">
        <v>10</v>
      </c>
      <c r="AI11" s="35"/>
      <c r="AJ11" s="36"/>
      <c r="AK11" s="46"/>
    </row>
    <row r="12" spans="1:37" x14ac:dyDescent="0.25">
      <c r="A12" s="7">
        <v>35227405</v>
      </c>
      <c r="B12" s="26" t="s">
        <v>34</v>
      </c>
      <c r="C12" s="7" t="s">
        <v>39</v>
      </c>
      <c r="D12" s="22" t="s">
        <v>40</v>
      </c>
      <c r="E12" s="22" t="s">
        <v>41</v>
      </c>
      <c r="F12" s="8">
        <v>0.41477272727272729</v>
      </c>
      <c r="G12" s="7" t="s">
        <v>29</v>
      </c>
      <c r="H12" s="7" t="s">
        <v>29</v>
      </c>
      <c r="I12" s="8">
        <v>0.41477272727272729</v>
      </c>
      <c r="J12" s="8">
        <v>0.41477272727272729</v>
      </c>
      <c r="K12" s="7" t="s">
        <v>29</v>
      </c>
      <c r="L12" s="7" t="s">
        <v>30</v>
      </c>
      <c r="M12" t="s">
        <v>31</v>
      </c>
      <c r="N12" s="22" t="s">
        <v>32</v>
      </c>
      <c r="O12" s="10" t="s">
        <v>33</v>
      </c>
      <c r="P12" s="11">
        <v>39.757760187700001</v>
      </c>
      <c r="Q12" s="11">
        <v>-121.60709611279999</v>
      </c>
      <c r="R12" s="60"/>
      <c r="S12" s="33">
        <v>2808</v>
      </c>
      <c r="T12" s="61">
        <v>2.6896989802338101E-4</v>
      </c>
      <c r="U12" s="60"/>
      <c r="V12" s="7">
        <v>1618</v>
      </c>
      <c r="W12" s="23">
        <v>8.4828281836320479E-4</v>
      </c>
      <c r="X12" s="20">
        <v>0.99</v>
      </c>
      <c r="Y12" s="27" t="s">
        <v>307</v>
      </c>
      <c r="Z12" t="s">
        <v>35</v>
      </c>
      <c r="AA12" s="22">
        <v>11</v>
      </c>
      <c r="AI12" s="35"/>
      <c r="AJ12" s="36"/>
      <c r="AK12" s="46"/>
    </row>
    <row r="13" spans="1:37" x14ac:dyDescent="0.25">
      <c r="A13" s="7">
        <v>35227406</v>
      </c>
      <c r="B13" s="26" t="s">
        <v>34</v>
      </c>
      <c r="C13" s="7" t="s">
        <v>39</v>
      </c>
      <c r="D13" s="22" t="s">
        <v>27</v>
      </c>
      <c r="E13" s="22" t="s">
        <v>28</v>
      </c>
      <c r="F13" s="8">
        <v>2.8988636363636364</v>
      </c>
      <c r="G13" s="7" t="s">
        <v>29</v>
      </c>
      <c r="H13" s="7" t="s">
        <v>29</v>
      </c>
      <c r="I13" s="8">
        <v>2.8988636363636364</v>
      </c>
      <c r="J13" s="8">
        <v>2.8988636363636364</v>
      </c>
      <c r="K13" s="7" t="s">
        <v>29</v>
      </c>
      <c r="L13" s="7" t="s">
        <v>30</v>
      </c>
      <c r="M13" t="s">
        <v>31</v>
      </c>
      <c r="N13" s="22" t="s">
        <v>32</v>
      </c>
      <c r="O13" s="10" t="s">
        <v>33</v>
      </c>
      <c r="P13" s="11">
        <v>39.7523276302</v>
      </c>
      <c r="Q13" s="11">
        <v>-121.6184783742</v>
      </c>
      <c r="R13" s="60"/>
      <c r="S13" s="33">
        <v>2467</v>
      </c>
      <c r="T13" s="61">
        <v>2.0999598373745701E-3</v>
      </c>
      <c r="U13" s="60"/>
      <c r="V13" s="7">
        <v>2530</v>
      </c>
      <c r="W13" s="23">
        <v>2.9730950112055531E-4</v>
      </c>
      <c r="X13" s="20">
        <v>0.99</v>
      </c>
      <c r="Y13" s="27" t="s">
        <v>307</v>
      </c>
      <c r="Z13" t="s">
        <v>35</v>
      </c>
      <c r="AA13" s="22">
        <v>12</v>
      </c>
      <c r="AI13" s="35"/>
      <c r="AJ13" s="36"/>
      <c r="AK13" s="46"/>
    </row>
    <row r="14" spans="1:37" x14ac:dyDescent="0.25">
      <c r="A14" s="7">
        <v>35227408</v>
      </c>
      <c r="B14" s="26" t="s">
        <v>34</v>
      </c>
      <c r="C14" s="7" t="s">
        <v>39</v>
      </c>
      <c r="D14" s="22" t="s">
        <v>27</v>
      </c>
      <c r="E14" s="22" t="s">
        <v>28</v>
      </c>
      <c r="F14" s="8">
        <v>2.1446969696969695</v>
      </c>
      <c r="G14" s="7" t="s">
        <v>29</v>
      </c>
      <c r="H14" s="7" t="s">
        <v>29</v>
      </c>
      <c r="I14" s="8">
        <v>2.1446969696969695</v>
      </c>
      <c r="J14" s="8">
        <v>2.1446969696969695</v>
      </c>
      <c r="K14" s="7" t="s">
        <v>29</v>
      </c>
      <c r="L14" s="7" t="s">
        <v>30</v>
      </c>
      <c r="M14" t="s">
        <v>31</v>
      </c>
      <c r="N14" s="22" t="s">
        <v>32</v>
      </c>
      <c r="O14" s="10" t="s">
        <v>33</v>
      </c>
      <c r="P14" s="11">
        <v>39.752357312699999</v>
      </c>
      <c r="Q14" s="11">
        <v>-121.6125866906</v>
      </c>
      <c r="R14" s="60"/>
      <c r="S14" s="33">
        <v>2941</v>
      </c>
      <c r="T14" s="61">
        <v>2.9017667702852301E-5</v>
      </c>
      <c r="U14" s="60"/>
      <c r="V14" s="7">
        <v>2530</v>
      </c>
      <c r="W14" s="23">
        <v>2.9730950112055531E-4</v>
      </c>
      <c r="X14" s="20">
        <v>0.99</v>
      </c>
      <c r="Y14" s="27" t="s">
        <v>307</v>
      </c>
      <c r="Z14" t="s">
        <v>42</v>
      </c>
      <c r="AA14" s="22">
        <v>13</v>
      </c>
      <c r="AI14" s="35"/>
      <c r="AJ14" s="36"/>
      <c r="AK14" s="46"/>
    </row>
    <row r="15" spans="1:37" x14ac:dyDescent="0.25">
      <c r="A15" s="7">
        <v>35227409</v>
      </c>
      <c r="B15" s="26" t="s">
        <v>34</v>
      </c>
      <c r="C15" s="7" t="s">
        <v>39</v>
      </c>
      <c r="D15" s="22" t="s">
        <v>27</v>
      </c>
      <c r="E15" s="22" t="s">
        <v>28</v>
      </c>
      <c r="F15" s="8">
        <v>3.6460227272727272</v>
      </c>
      <c r="G15" s="7" t="s">
        <v>29</v>
      </c>
      <c r="H15" s="7" t="s">
        <v>29</v>
      </c>
      <c r="I15" s="8">
        <v>3.6460227272727272</v>
      </c>
      <c r="J15" s="8">
        <v>3.6460227272727272</v>
      </c>
      <c r="K15" s="7" t="s">
        <v>29</v>
      </c>
      <c r="L15" s="7" t="s">
        <v>30</v>
      </c>
      <c r="M15" t="s">
        <v>31</v>
      </c>
      <c r="N15" s="22" t="s">
        <v>32</v>
      </c>
      <c r="O15" s="10" t="s">
        <v>33</v>
      </c>
      <c r="P15" s="11">
        <v>39.750053975900002</v>
      </c>
      <c r="Q15" s="11">
        <v>-121.6242049951</v>
      </c>
      <c r="R15" s="60"/>
      <c r="S15" s="33">
        <v>2467</v>
      </c>
      <c r="T15" s="61">
        <v>2.0999598373745701E-3</v>
      </c>
      <c r="U15" s="60"/>
      <c r="V15" s="7">
        <v>1178</v>
      </c>
      <c r="W15" s="23">
        <v>1.7041957704451408E-3</v>
      </c>
      <c r="X15" s="20">
        <v>0.99</v>
      </c>
      <c r="Y15" s="27" t="s">
        <v>307</v>
      </c>
      <c r="Z15" t="s">
        <v>35</v>
      </c>
      <c r="AA15" s="22">
        <v>14</v>
      </c>
      <c r="AI15" s="35"/>
      <c r="AJ15" s="36"/>
      <c r="AK15" s="46"/>
    </row>
    <row r="16" spans="1:37" x14ac:dyDescent="0.25">
      <c r="A16" s="7">
        <v>35227411</v>
      </c>
      <c r="B16" s="26" t="s">
        <v>34</v>
      </c>
      <c r="C16" s="7" t="s">
        <v>39</v>
      </c>
      <c r="D16" s="22" t="s">
        <v>27</v>
      </c>
      <c r="E16" s="22" t="s">
        <v>28</v>
      </c>
      <c r="F16" s="8">
        <v>3.3664772727272729</v>
      </c>
      <c r="G16" s="7" t="s">
        <v>29</v>
      </c>
      <c r="H16" s="7" t="s">
        <v>29</v>
      </c>
      <c r="I16" s="8">
        <v>3.3664772727272729</v>
      </c>
      <c r="J16" s="8">
        <v>3.3664772727272729</v>
      </c>
      <c r="K16" s="7" t="s">
        <v>29</v>
      </c>
      <c r="L16" s="7" t="s">
        <v>30</v>
      </c>
      <c r="M16" t="s">
        <v>31</v>
      </c>
      <c r="N16" s="22" t="s">
        <v>32</v>
      </c>
      <c r="O16" s="10" t="s">
        <v>33</v>
      </c>
      <c r="P16" s="11">
        <v>39.759458151600001</v>
      </c>
      <c r="Q16" s="11">
        <v>121.6024465878</v>
      </c>
      <c r="R16" s="60"/>
      <c r="S16" s="33">
        <v>2912</v>
      </c>
      <c r="T16" s="61">
        <v>4.1187161195157398E-5</v>
      </c>
      <c r="U16" s="60"/>
      <c r="V16" s="7">
        <v>1618</v>
      </c>
      <c r="W16" s="23">
        <v>8.4828281836320479E-4</v>
      </c>
      <c r="X16" s="20">
        <v>0.99</v>
      </c>
      <c r="Y16" s="27" t="s">
        <v>307</v>
      </c>
      <c r="Z16" t="s">
        <v>35</v>
      </c>
      <c r="AA16" s="22">
        <v>15</v>
      </c>
      <c r="AI16" s="35"/>
      <c r="AJ16" s="36"/>
      <c r="AK16" s="46"/>
    </row>
    <row r="17" spans="1:37" x14ac:dyDescent="0.25">
      <c r="A17" s="7">
        <v>35227412</v>
      </c>
      <c r="B17" s="26" t="s">
        <v>34</v>
      </c>
      <c r="C17" s="7" t="s">
        <v>39</v>
      </c>
      <c r="D17" s="22" t="s">
        <v>27</v>
      </c>
      <c r="E17" s="22" t="s">
        <v>28</v>
      </c>
      <c r="F17" s="8">
        <v>1.2926136363636365</v>
      </c>
      <c r="G17" s="7" t="s">
        <v>29</v>
      </c>
      <c r="H17" s="7" t="s">
        <v>29</v>
      </c>
      <c r="I17" s="8">
        <v>1.2926136363636365</v>
      </c>
      <c r="J17" s="8">
        <v>1.2926136363636365</v>
      </c>
      <c r="K17" s="7" t="s">
        <v>29</v>
      </c>
      <c r="L17" s="7" t="s">
        <v>30</v>
      </c>
      <c r="M17" t="s">
        <v>31</v>
      </c>
      <c r="N17" s="22" t="s">
        <v>32</v>
      </c>
      <c r="O17" s="10" t="s">
        <v>33</v>
      </c>
      <c r="P17" s="11">
        <v>39.768974071599999</v>
      </c>
      <c r="Q17" s="11">
        <v>-121.57855573640001</v>
      </c>
      <c r="R17" s="60"/>
      <c r="S17" s="33">
        <v>2954</v>
      </c>
      <c r="T17" s="61">
        <v>2.3677495797513098E-5</v>
      </c>
      <c r="U17" s="60"/>
      <c r="V17" s="7">
        <v>622</v>
      </c>
      <c r="W17" s="23">
        <v>4.2646240749580136E-3</v>
      </c>
      <c r="X17" s="20">
        <v>0.99</v>
      </c>
      <c r="Y17" s="27" t="s">
        <v>307</v>
      </c>
      <c r="Z17" t="s">
        <v>35</v>
      </c>
      <c r="AA17" s="22">
        <v>16</v>
      </c>
      <c r="AI17" s="35"/>
      <c r="AJ17" s="36"/>
      <c r="AK17" s="46"/>
    </row>
    <row r="18" spans="1:37" x14ac:dyDescent="0.25">
      <c r="A18" s="7">
        <v>35227413</v>
      </c>
      <c r="B18" s="26" t="s">
        <v>34</v>
      </c>
      <c r="C18" s="7" t="s">
        <v>39</v>
      </c>
      <c r="D18" s="22" t="s">
        <v>27</v>
      </c>
      <c r="E18" s="22" t="s">
        <v>28</v>
      </c>
      <c r="F18" s="8">
        <v>4.1278409090909092</v>
      </c>
      <c r="G18" s="7" t="s">
        <v>29</v>
      </c>
      <c r="H18" s="7" t="s">
        <v>29</v>
      </c>
      <c r="I18" s="8">
        <v>4.1278409090909092</v>
      </c>
      <c r="J18" s="8">
        <v>4.1278409090909092</v>
      </c>
      <c r="K18" s="7" t="s">
        <v>29</v>
      </c>
      <c r="L18" s="7" t="s">
        <v>30</v>
      </c>
      <c r="M18" t="s">
        <v>31</v>
      </c>
      <c r="N18" s="22" t="s">
        <v>32</v>
      </c>
      <c r="O18" s="10" t="s">
        <v>33</v>
      </c>
      <c r="P18" s="11">
        <v>39.7423079239</v>
      </c>
      <c r="Q18" s="11">
        <v>-121.6422565619</v>
      </c>
      <c r="R18" s="60"/>
      <c r="S18" s="33">
        <v>734</v>
      </c>
      <c r="T18" s="61">
        <v>0.105013327115273</v>
      </c>
      <c r="U18" s="60"/>
      <c r="V18" s="7">
        <v>406</v>
      </c>
      <c r="W18" s="23">
        <v>6.8750228062760821E-3</v>
      </c>
      <c r="X18" s="20">
        <v>0.99</v>
      </c>
      <c r="Y18" s="27" t="s">
        <v>307</v>
      </c>
      <c r="Z18" t="s">
        <v>43</v>
      </c>
      <c r="AA18" s="22">
        <v>17</v>
      </c>
      <c r="AI18" s="35"/>
      <c r="AJ18" s="36"/>
      <c r="AK18" s="46"/>
    </row>
    <row r="19" spans="1:37" x14ac:dyDescent="0.25">
      <c r="A19" s="7">
        <v>35227415</v>
      </c>
      <c r="B19" s="26" t="s">
        <v>34</v>
      </c>
      <c r="C19" s="7" t="s">
        <v>39</v>
      </c>
      <c r="D19" s="22" t="s">
        <v>27</v>
      </c>
      <c r="E19" s="22" t="s">
        <v>28</v>
      </c>
      <c r="F19" s="8">
        <v>5.2267045454545453</v>
      </c>
      <c r="G19" s="7" t="s">
        <v>29</v>
      </c>
      <c r="H19" s="7" t="s">
        <v>29</v>
      </c>
      <c r="I19" s="8">
        <v>5.2267045454545453</v>
      </c>
      <c r="J19" s="8">
        <v>5.2267045454545453</v>
      </c>
      <c r="K19" s="7" t="s">
        <v>29</v>
      </c>
      <c r="L19" s="7" t="s">
        <v>30</v>
      </c>
      <c r="M19" t="s">
        <v>31</v>
      </c>
      <c r="N19" s="22" t="s">
        <v>32</v>
      </c>
      <c r="O19" s="10" t="s">
        <v>33</v>
      </c>
      <c r="P19" s="11">
        <v>39.738887401299998</v>
      </c>
      <c r="Q19" s="11">
        <v>-121.6402173014</v>
      </c>
      <c r="R19" s="60"/>
      <c r="S19" s="33">
        <v>2924</v>
      </c>
      <c r="T19" s="61">
        <v>3.2258948762197897E-5</v>
      </c>
      <c r="U19" s="60"/>
      <c r="V19" s="7">
        <v>497</v>
      </c>
      <c r="W19" s="23">
        <v>5.4933798866309471E-3</v>
      </c>
      <c r="X19" s="20">
        <v>0.99</v>
      </c>
      <c r="Y19" s="27" t="s">
        <v>307</v>
      </c>
      <c r="Z19" t="s">
        <v>35</v>
      </c>
      <c r="AA19" s="22">
        <v>18</v>
      </c>
      <c r="AI19" s="35"/>
      <c r="AJ19" s="36"/>
      <c r="AK19" s="46"/>
    </row>
    <row r="20" spans="1:37" x14ac:dyDescent="0.25">
      <c r="A20" s="7">
        <v>35227417</v>
      </c>
      <c r="B20" s="26" t="s">
        <v>34</v>
      </c>
      <c r="C20" s="7" t="s">
        <v>39</v>
      </c>
      <c r="D20" s="22" t="s">
        <v>27</v>
      </c>
      <c r="E20" s="22" t="s">
        <v>28</v>
      </c>
      <c r="F20" s="8">
        <v>5.7458333333333336</v>
      </c>
      <c r="G20" s="7" t="s">
        <v>29</v>
      </c>
      <c r="H20" s="7" t="s">
        <v>29</v>
      </c>
      <c r="I20" s="8">
        <v>5.7458333333333336</v>
      </c>
      <c r="J20" s="8">
        <v>5.7458333333333336</v>
      </c>
      <c r="K20" s="7" t="s">
        <v>29</v>
      </c>
      <c r="L20" s="7" t="s">
        <v>30</v>
      </c>
      <c r="M20" t="s">
        <v>31</v>
      </c>
      <c r="N20" s="22" t="s">
        <v>32</v>
      </c>
      <c r="O20" s="10" t="s">
        <v>33</v>
      </c>
      <c r="P20" s="11">
        <v>39.732342826500002</v>
      </c>
      <c r="Q20" s="11">
        <v>-121.6513135875</v>
      </c>
      <c r="R20" s="60"/>
      <c r="S20" s="33">
        <v>734</v>
      </c>
      <c r="T20" s="61">
        <v>0.105013327115273</v>
      </c>
      <c r="U20" s="60"/>
      <c r="V20" s="7">
        <v>406</v>
      </c>
      <c r="W20" s="23">
        <v>6.8750228062760821E-3</v>
      </c>
      <c r="X20" s="20">
        <v>0.99</v>
      </c>
      <c r="Y20" s="27" t="s">
        <v>307</v>
      </c>
      <c r="Z20" t="s">
        <v>43</v>
      </c>
      <c r="AA20" s="22">
        <v>19</v>
      </c>
      <c r="AI20" s="35"/>
      <c r="AJ20" s="36"/>
      <c r="AK20" s="46"/>
    </row>
    <row r="21" spans="1:37" x14ac:dyDescent="0.25">
      <c r="A21" s="7">
        <v>35246308</v>
      </c>
      <c r="B21" s="26" t="s">
        <v>34</v>
      </c>
      <c r="C21" s="7" t="s">
        <v>39</v>
      </c>
      <c r="D21" s="22" t="s">
        <v>27</v>
      </c>
      <c r="E21" s="22" t="s">
        <v>28</v>
      </c>
      <c r="F21" s="8">
        <v>2.34375</v>
      </c>
      <c r="G21" s="7" t="s">
        <v>29</v>
      </c>
      <c r="H21" s="7" t="s">
        <v>29</v>
      </c>
      <c r="I21" s="8">
        <v>2.34375</v>
      </c>
      <c r="J21" s="8">
        <v>2.34375</v>
      </c>
      <c r="K21" s="7" t="s">
        <v>29</v>
      </c>
      <c r="L21" s="7" t="s">
        <v>30</v>
      </c>
      <c r="M21" t="s">
        <v>31</v>
      </c>
      <c r="N21" s="22" t="s">
        <v>32</v>
      </c>
      <c r="O21" s="10" t="s">
        <v>33</v>
      </c>
      <c r="P21" s="11">
        <v>39.757246022300002</v>
      </c>
      <c r="Q21" s="11">
        <v>-121.5721863963</v>
      </c>
      <c r="R21" s="60"/>
      <c r="S21" s="33">
        <v>2126</v>
      </c>
      <c r="T21" s="61">
        <v>6.4968241065286904E-3</v>
      </c>
      <c r="U21" s="60"/>
      <c r="V21" s="7">
        <v>1617</v>
      </c>
      <c r="W21" s="23">
        <v>8.4938587736230274E-4</v>
      </c>
      <c r="X21" s="20">
        <v>0.99</v>
      </c>
      <c r="Y21" s="27" t="s">
        <v>307</v>
      </c>
      <c r="Z21" t="s">
        <v>35</v>
      </c>
      <c r="AA21" s="22">
        <v>20</v>
      </c>
      <c r="AI21" s="35"/>
      <c r="AJ21" s="36"/>
      <c r="AK21" s="46"/>
    </row>
    <row r="22" spans="1:37" x14ac:dyDescent="0.25">
      <c r="A22" s="7">
        <v>35246309</v>
      </c>
      <c r="B22" s="26" t="s">
        <v>34</v>
      </c>
      <c r="C22" s="7" t="s">
        <v>26</v>
      </c>
      <c r="D22" s="22" t="s">
        <v>27</v>
      </c>
      <c r="E22" s="22" t="s">
        <v>28</v>
      </c>
      <c r="F22" s="8">
        <v>1.2897727272727273</v>
      </c>
      <c r="G22" s="7" t="s">
        <v>29</v>
      </c>
      <c r="H22" s="7" t="s">
        <v>29</v>
      </c>
      <c r="I22" s="8">
        <v>1.2897727272727273</v>
      </c>
      <c r="J22" s="8">
        <v>1.2897727272727273</v>
      </c>
      <c r="K22" s="7" t="s">
        <v>29</v>
      </c>
      <c r="L22" s="7" t="s">
        <v>30</v>
      </c>
      <c r="M22" t="s">
        <v>31</v>
      </c>
      <c r="N22" s="22" t="s">
        <v>32</v>
      </c>
      <c r="O22" s="10" t="s">
        <v>33</v>
      </c>
      <c r="P22" s="11">
        <v>39.775182228699997</v>
      </c>
      <c r="Q22" s="11">
        <v>-121.6093266598</v>
      </c>
      <c r="R22" s="60"/>
      <c r="S22" s="33">
        <v>2813</v>
      </c>
      <c r="T22" s="61">
        <v>2.4569902038379198E-4</v>
      </c>
      <c r="U22" s="60"/>
      <c r="V22" s="7">
        <v>1546</v>
      </c>
      <c r="W22" s="23">
        <v>9.2573309074161321E-4</v>
      </c>
      <c r="X22" s="20">
        <v>0.99</v>
      </c>
      <c r="Y22" s="27" t="s">
        <v>307</v>
      </c>
      <c r="Z22" t="s">
        <v>35</v>
      </c>
      <c r="AA22" s="22">
        <v>21</v>
      </c>
      <c r="AI22" s="35"/>
      <c r="AJ22" s="36"/>
      <c r="AK22" s="46"/>
    </row>
    <row r="23" spans="1:37" x14ac:dyDescent="0.25">
      <c r="A23" s="7">
        <v>35246316</v>
      </c>
      <c r="B23" s="26" t="s">
        <v>34</v>
      </c>
      <c r="C23" s="7" t="s">
        <v>26</v>
      </c>
      <c r="D23" s="22" t="s">
        <v>27</v>
      </c>
      <c r="E23" s="22" t="s">
        <v>28</v>
      </c>
      <c r="F23" s="8">
        <v>3.59375</v>
      </c>
      <c r="G23" s="7" t="s">
        <v>29</v>
      </c>
      <c r="H23" s="7" t="s">
        <v>29</v>
      </c>
      <c r="I23" s="8">
        <v>3.59375</v>
      </c>
      <c r="J23" s="8">
        <v>3.59375</v>
      </c>
      <c r="K23" s="7" t="s">
        <v>29</v>
      </c>
      <c r="L23" s="7" t="s">
        <v>30</v>
      </c>
      <c r="M23" t="s">
        <v>31</v>
      </c>
      <c r="N23" s="22" t="s">
        <v>32</v>
      </c>
      <c r="O23" s="10" t="s">
        <v>33</v>
      </c>
      <c r="P23" s="11">
        <v>39.726487627200001</v>
      </c>
      <c r="Q23" s="11">
        <v>-121.6373641807</v>
      </c>
      <c r="R23" s="60"/>
      <c r="S23" s="33">
        <v>817</v>
      </c>
      <c r="T23" s="61">
        <v>9.0830940057169199E-2</v>
      </c>
      <c r="U23" s="60"/>
      <c r="V23" s="7">
        <v>497</v>
      </c>
      <c r="W23" s="23">
        <v>5.4933798866309471E-3</v>
      </c>
      <c r="X23" s="20">
        <v>0.99</v>
      </c>
      <c r="Y23" s="27" t="s">
        <v>307</v>
      </c>
      <c r="Z23" t="s">
        <v>35</v>
      </c>
      <c r="AA23" s="22">
        <v>22</v>
      </c>
      <c r="AI23" s="35"/>
      <c r="AJ23" s="36"/>
      <c r="AK23" s="46"/>
    </row>
    <row r="24" spans="1:37" x14ac:dyDescent="0.25">
      <c r="A24" s="7">
        <v>35246589</v>
      </c>
      <c r="B24" s="26" t="s">
        <v>34</v>
      </c>
      <c r="C24" s="7" t="s">
        <v>26</v>
      </c>
      <c r="D24" s="22" t="s">
        <v>27</v>
      </c>
      <c r="E24" s="22" t="s">
        <v>28</v>
      </c>
      <c r="F24" s="8">
        <v>1.0511363636363635</v>
      </c>
      <c r="G24" s="7" t="s">
        <v>29</v>
      </c>
      <c r="H24" s="7" t="s">
        <v>29</v>
      </c>
      <c r="I24" s="8">
        <v>1.0511363636363635</v>
      </c>
      <c r="J24" s="8">
        <v>1.0511363636363635</v>
      </c>
      <c r="K24" s="7" t="s">
        <v>29</v>
      </c>
      <c r="L24" s="7" t="s">
        <v>30</v>
      </c>
      <c r="M24" t="s">
        <v>31</v>
      </c>
      <c r="N24" s="22" t="s">
        <v>32</v>
      </c>
      <c r="O24" s="10" t="s">
        <v>33</v>
      </c>
      <c r="P24" s="11">
        <v>39.764032479199997</v>
      </c>
      <c r="Q24" s="11">
        <v>-121.5985748252</v>
      </c>
      <c r="R24" s="60"/>
      <c r="S24" s="33">
        <v>2808</v>
      </c>
      <c r="T24" s="61">
        <v>2.6896989802338101E-4</v>
      </c>
      <c r="U24" s="60"/>
      <c r="V24" s="7">
        <v>1618</v>
      </c>
      <c r="W24" s="23">
        <v>8.4828281836320479E-4</v>
      </c>
      <c r="X24" s="20">
        <v>0.99</v>
      </c>
      <c r="Y24" s="27" t="s">
        <v>307</v>
      </c>
      <c r="Z24" t="s">
        <v>35</v>
      </c>
      <c r="AA24" s="22">
        <v>23</v>
      </c>
      <c r="AI24" s="35"/>
      <c r="AJ24" s="36"/>
      <c r="AK24" s="46"/>
    </row>
    <row r="25" spans="1:37" x14ac:dyDescent="0.25">
      <c r="A25" s="7">
        <v>35246590</v>
      </c>
      <c r="B25" s="26" t="s">
        <v>34</v>
      </c>
      <c r="C25" s="7" t="s">
        <v>26</v>
      </c>
      <c r="D25" s="22" t="s">
        <v>27</v>
      </c>
      <c r="E25" s="22" t="s">
        <v>28</v>
      </c>
      <c r="F25" s="8">
        <v>2.2388257575757575</v>
      </c>
      <c r="G25" s="7" t="s">
        <v>29</v>
      </c>
      <c r="H25" s="7" t="s">
        <v>29</v>
      </c>
      <c r="I25" s="8">
        <v>2.2388257575757575</v>
      </c>
      <c r="J25" s="8">
        <v>2.2388257575757575</v>
      </c>
      <c r="K25" s="7" t="s">
        <v>29</v>
      </c>
      <c r="L25" s="7" t="s">
        <v>30</v>
      </c>
      <c r="M25" t="s">
        <v>31</v>
      </c>
      <c r="N25" s="22" t="s">
        <v>32</v>
      </c>
      <c r="O25" s="10" t="s">
        <v>33</v>
      </c>
      <c r="P25" s="11">
        <v>39.7696367446</v>
      </c>
      <c r="Q25" s="11">
        <v>-121.579046799</v>
      </c>
      <c r="R25" s="60"/>
      <c r="S25" s="33">
        <v>2383</v>
      </c>
      <c r="T25" s="61">
        <v>2.70004485643165E-3</v>
      </c>
      <c r="U25" s="60"/>
      <c r="V25" s="7">
        <v>2198</v>
      </c>
      <c r="W25" s="23">
        <v>4.3536422597976294E-4</v>
      </c>
      <c r="X25" s="20">
        <v>0.99</v>
      </c>
      <c r="Y25" s="27" t="s">
        <v>307</v>
      </c>
      <c r="Z25" t="s">
        <v>35</v>
      </c>
      <c r="AA25" s="22">
        <v>24</v>
      </c>
      <c r="AI25" s="35"/>
      <c r="AJ25" s="36"/>
      <c r="AK25" s="46"/>
    </row>
    <row r="26" spans="1:37" x14ac:dyDescent="0.25">
      <c r="A26" s="7">
        <v>35246591</v>
      </c>
      <c r="B26" s="26" t="s">
        <v>34</v>
      </c>
      <c r="C26" s="7" t="s">
        <v>26</v>
      </c>
      <c r="D26" s="22" t="s">
        <v>27</v>
      </c>
      <c r="E26" s="22" t="s">
        <v>28</v>
      </c>
      <c r="F26" s="8">
        <v>4.2897727272727275</v>
      </c>
      <c r="G26" s="7" t="s">
        <v>29</v>
      </c>
      <c r="H26" s="7" t="s">
        <v>29</v>
      </c>
      <c r="I26" s="8">
        <v>4.2897727272727275</v>
      </c>
      <c r="J26" s="8">
        <v>4.2897727272727275</v>
      </c>
      <c r="K26" s="7" t="s">
        <v>29</v>
      </c>
      <c r="L26" s="7" t="s">
        <v>30</v>
      </c>
      <c r="M26" t="s">
        <v>31</v>
      </c>
      <c r="N26" s="22" t="s">
        <v>32</v>
      </c>
      <c r="O26" s="10" t="s">
        <v>33</v>
      </c>
      <c r="P26" s="11">
        <v>39.748466000400001</v>
      </c>
      <c r="Q26" s="11">
        <v>-121.6085792853</v>
      </c>
      <c r="R26" s="60"/>
      <c r="S26" s="33">
        <v>2941</v>
      </c>
      <c r="T26" s="61">
        <v>2.9017667702852301E-5</v>
      </c>
      <c r="U26" s="60"/>
      <c r="V26" s="7">
        <v>1563</v>
      </c>
      <c r="W26" s="23">
        <v>9.069913716106188E-4</v>
      </c>
      <c r="X26" s="20">
        <v>0.99</v>
      </c>
      <c r="Y26" s="27" t="s">
        <v>307</v>
      </c>
      <c r="Z26" t="s">
        <v>35</v>
      </c>
      <c r="AA26" s="22">
        <v>25</v>
      </c>
      <c r="AI26" s="35"/>
      <c r="AJ26" s="36"/>
      <c r="AK26" s="46"/>
    </row>
    <row r="27" spans="1:37" x14ac:dyDescent="0.25">
      <c r="A27" s="7">
        <v>35246598</v>
      </c>
      <c r="B27" s="26" t="s">
        <v>34</v>
      </c>
      <c r="C27" s="7" t="s">
        <v>26</v>
      </c>
      <c r="D27" s="22" t="s">
        <v>27</v>
      </c>
      <c r="E27" s="22" t="s">
        <v>28</v>
      </c>
      <c r="F27" s="8">
        <v>3.4871212121212123</v>
      </c>
      <c r="G27" s="7" t="s">
        <v>29</v>
      </c>
      <c r="H27" s="7" t="s">
        <v>29</v>
      </c>
      <c r="I27" s="8">
        <v>3.4871212121212123</v>
      </c>
      <c r="J27" s="8">
        <v>3.4871212121212123</v>
      </c>
      <c r="K27" s="7" t="s">
        <v>29</v>
      </c>
      <c r="L27" s="7" t="s">
        <v>30</v>
      </c>
      <c r="M27" t="s">
        <v>31</v>
      </c>
      <c r="N27" s="22" t="s">
        <v>38</v>
      </c>
      <c r="O27" s="10" t="s">
        <v>33</v>
      </c>
      <c r="P27" s="11">
        <v>39.8148723965</v>
      </c>
      <c r="Q27" s="11">
        <v>-121.5802448533</v>
      </c>
      <c r="R27" s="60"/>
      <c r="S27" s="33">
        <v>2211</v>
      </c>
      <c r="T27" s="61">
        <v>4.8412113035583501E-3</v>
      </c>
      <c r="U27" s="60"/>
      <c r="V27" s="7">
        <v>1124</v>
      </c>
      <c r="W27" s="23">
        <v>1.8782400970185028E-3</v>
      </c>
      <c r="X27" s="20">
        <v>0.99</v>
      </c>
      <c r="Y27" s="27" t="s">
        <v>307</v>
      </c>
      <c r="Z27" t="s">
        <v>35</v>
      </c>
      <c r="AA27" s="22">
        <v>26</v>
      </c>
      <c r="AI27" s="35"/>
      <c r="AJ27" s="36"/>
      <c r="AK27" s="46"/>
    </row>
    <row r="28" spans="1:37" x14ac:dyDescent="0.25">
      <c r="A28" s="7">
        <v>35352072</v>
      </c>
      <c r="B28" s="26" t="s">
        <v>34</v>
      </c>
      <c r="C28" s="7" t="s">
        <v>26</v>
      </c>
      <c r="D28" s="22" t="s">
        <v>27</v>
      </c>
      <c r="E28" s="22" t="s">
        <v>28</v>
      </c>
      <c r="F28" s="8">
        <v>0.56818181818181823</v>
      </c>
      <c r="G28" s="7" t="s">
        <v>29</v>
      </c>
      <c r="H28" s="7" t="s">
        <v>29</v>
      </c>
      <c r="I28" s="8">
        <v>0.56818181818181823</v>
      </c>
      <c r="J28" s="8">
        <v>0.56818181818181823</v>
      </c>
      <c r="K28" s="7" t="s">
        <v>29</v>
      </c>
      <c r="L28" s="7" t="s">
        <v>30</v>
      </c>
      <c r="M28" t="s">
        <v>31</v>
      </c>
      <c r="N28" s="22" t="s">
        <v>32</v>
      </c>
      <c r="O28" s="10" t="s">
        <v>33</v>
      </c>
      <c r="P28" s="11">
        <v>39.770275019899998</v>
      </c>
      <c r="Q28" s="11">
        <v>-121.62646255440001</v>
      </c>
      <c r="R28" s="60"/>
      <c r="S28" s="33">
        <v>2910</v>
      </c>
      <c r="T28" s="61">
        <v>4.2502533264197801E-5</v>
      </c>
      <c r="U28" s="60"/>
      <c r="V28" s="7">
        <v>26</v>
      </c>
      <c r="W28" s="23">
        <v>2.6974635309670703E-2</v>
      </c>
      <c r="X28" s="20">
        <v>0.99</v>
      </c>
      <c r="Y28" s="27" t="s">
        <v>307</v>
      </c>
      <c r="Z28" t="s">
        <v>35</v>
      </c>
      <c r="AA28" s="22">
        <v>27</v>
      </c>
      <c r="AI28" s="35"/>
      <c r="AJ28" s="36"/>
      <c r="AK28" s="46"/>
    </row>
    <row r="29" spans="1:37" x14ac:dyDescent="0.25">
      <c r="A29" s="7">
        <v>35353399</v>
      </c>
      <c r="B29" s="26" t="s">
        <v>34</v>
      </c>
      <c r="C29" s="7" t="s">
        <v>26</v>
      </c>
      <c r="D29" s="22" t="s">
        <v>27</v>
      </c>
      <c r="E29" s="22" t="s">
        <v>28</v>
      </c>
      <c r="F29" s="8">
        <v>3.2386363636363638</v>
      </c>
      <c r="G29" s="7" t="s">
        <v>29</v>
      </c>
      <c r="H29" s="7" t="s">
        <v>29</v>
      </c>
      <c r="I29" s="8">
        <v>3.2386363636363638</v>
      </c>
      <c r="J29" s="8">
        <v>3.2386363636363638</v>
      </c>
      <c r="K29" s="7" t="s">
        <v>29</v>
      </c>
      <c r="L29" s="7" t="s">
        <v>30</v>
      </c>
      <c r="M29" t="s">
        <v>31</v>
      </c>
      <c r="N29" s="22" t="s">
        <v>38</v>
      </c>
      <c r="O29" s="10" t="s">
        <v>33</v>
      </c>
      <c r="P29" s="11">
        <v>39.808169827</v>
      </c>
      <c r="Q29" s="11">
        <v>-121.5972831553</v>
      </c>
      <c r="R29" s="60"/>
      <c r="S29" s="33">
        <v>2484</v>
      </c>
      <c r="T29" s="61">
        <v>1.9488083132049301E-3</v>
      </c>
      <c r="U29" s="60"/>
      <c r="V29" s="7">
        <v>302</v>
      </c>
      <c r="W29" s="23">
        <v>9.3524010484270954E-3</v>
      </c>
      <c r="X29" s="20">
        <v>0.99</v>
      </c>
      <c r="Y29" s="27" t="s">
        <v>307</v>
      </c>
      <c r="Z29" t="s">
        <v>35</v>
      </c>
      <c r="AA29" s="22">
        <v>28</v>
      </c>
      <c r="AI29" s="35"/>
      <c r="AJ29" s="36"/>
      <c r="AK29" s="46"/>
    </row>
    <row r="30" spans="1:37" x14ac:dyDescent="0.25">
      <c r="A30" s="7">
        <v>35353463</v>
      </c>
      <c r="B30" s="26" t="s">
        <v>34</v>
      </c>
      <c r="C30" s="7" t="s">
        <v>26</v>
      </c>
      <c r="D30" s="22" t="s">
        <v>27</v>
      </c>
      <c r="E30" s="22" t="s">
        <v>28</v>
      </c>
      <c r="F30" s="8">
        <v>4.8871212121212118</v>
      </c>
      <c r="G30" s="7" t="s">
        <v>29</v>
      </c>
      <c r="H30" s="7" t="s">
        <v>29</v>
      </c>
      <c r="I30" s="8">
        <v>4.8871212121212118</v>
      </c>
      <c r="J30" s="8">
        <v>4.8871212121212118</v>
      </c>
      <c r="K30" s="7" t="s">
        <v>29</v>
      </c>
      <c r="L30" s="7" t="s">
        <v>30</v>
      </c>
      <c r="M30" t="s">
        <v>31</v>
      </c>
      <c r="N30" s="22" t="s">
        <v>38</v>
      </c>
      <c r="O30" s="10" t="s">
        <v>33</v>
      </c>
      <c r="P30" s="11">
        <v>39.812148713100001</v>
      </c>
      <c r="Q30" s="11">
        <v>-121.59143254689999</v>
      </c>
      <c r="R30" s="60"/>
      <c r="S30" s="33">
        <v>2484</v>
      </c>
      <c r="T30" s="61">
        <v>1.9488083132049301E-3</v>
      </c>
      <c r="U30" s="60"/>
      <c r="V30" s="7">
        <v>302</v>
      </c>
      <c r="W30" s="23">
        <v>9.3524010484270954E-3</v>
      </c>
      <c r="X30" s="20">
        <v>0.99</v>
      </c>
      <c r="Y30" s="27" t="s">
        <v>307</v>
      </c>
      <c r="Z30" t="s">
        <v>35</v>
      </c>
      <c r="AA30" s="22">
        <v>29</v>
      </c>
      <c r="AI30" s="35"/>
      <c r="AJ30" s="36"/>
      <c r="AK30" s="46"/>
    </row>
    <row r="31" spans="1:37" x14ac:dyDescent="0.25">
      <c r="A31" s="7">
        <v>35353466</v>
      </c>
      <c r="B31" s="26" t="s">
        <v>34</v>
      </c>
      <c r="C31" s="7" t="s">
        <v>26</v>
      </c>
      <c r="D31" s="22" t="s">
        <v>27</v>
      </c>
      <c r="E31" s="22" t="s">
        <v>28</v>
      </c>
      <c r="F31" s="8">
        <v>2.4147727272727271</v>
      </c>
      <c r="G31" s="7" t="s">
        <v>29</v>
      </c>
      <c r="H31" s="7" t="s">
        <v>29</v>
      </c>
      <c r="I31" s="8">
        <v>2.4147727272727271</v>
      </c>
      <c r="J31" s="8">
        <v>2.4147727272727271</v>
      </c>
      <c r="K31" s="7" t="s">
        <v>29</v>
      </c>
      <c r="L31" s="7" t="s">
        <v>30</v>
      </c>
      <c r="M31" t="s">
        <v>31</v>
      </c>
      <c r="N31" s="22" t="s">
        <v>38</v>
      </c>
      <c r="O31" s="10" t="s">
        <v>33</v>
      </c>
      <c r="P31" s="11">
        <v>39.809076230400002</v>
      </c>
      <c r="Q31" s="11">
        <v>-121.59982467029999</v>
      </c>
      <c r="R31" s="60"/>
      <c r="S31" s="33">
        <v>2849</v>
      </c>
      <c r="T31" s="61">
        <v>1.6421603350541899E-4</v>
      </c>
      <c r="U31" s="60"/>
      <c r="V31" s="7">
        <v>302</v>
      </c>
      <c r="W31" s="23">
        <v>9.3524010484270954E-3</v>
      </c>
      <c r="X31" s="20">
        <v>0.99</v>
      </c>
      <c r="Y31" s="27" t="s">
        <v>307</v>
      </c>
      <c r="Z31" t="s">
        <v>35</v>
      </c>
      <c r="AA31" s="22">
        <v>30</v>
      </c>
      <c r="AI31" s="35"/>
      <c r="AJ31" s="36"/>
      <c r="AK31" s="46"/>
    </row>
    <row r="32" spans="1:37" x14ac:dyDescent="0.25">
      <c r="A32" s="7">
        <v>35353467</v>
      </c>
      <c r="B32" s="26" t="s">
        <v>34</v>
      </c>
      <c r="C32" s="7" t="s">
        <v>26</v>
      </c>
      <c r="D32" s="22" t="s">
        <v>36</v>
      </c>
      <c r="E32" s="22" t="s">
        <v>37</v>
      </c>
      <c r="F32" s="8">
        <v>2.5543560606060605</v>
      </c>
      <c r="G32" s="7" t="s">
        <v>29</v>
      </c>
      <c r="H32" s="7" t="s">
        <v>29</v>
      </c>
      <c r="I32" s="8">
        <v>2.5543560606060605</v>
      </c>
      <c r="J32" s="8">
        <v>2.5543560606060605</v>
      </c>
      <c r="K32" s="7" t="s">
        <v>29</v>
      </c>
      <c r="L32" s="7" t="s">
        <v>30</v>
      </c>
      <c r="M32" t="s">
        <v>31</v>
      </c>
      <c r="N32" s="22" t="s">
        <v>38</v>
      </c>
      <c r="O32" s="10" t="s">
        <v>33</v>
      </c>
      <c r="P32" s="11">
        <v>39.818174300000003</v>
      </c>
      <c r="Q32" s="11">
        <v>-121.5951526568</v>
      </c>
      <c r="R32" s="60"/>
      <c r="S32" s="33">
        <v>2849</v>
      </c>
      <c r="T32" s="61">
        <v>1.6421603350541899E-4</v>
      </c>
      <c r="U32" s="60"/>
      <c r="V32" s="7">
        <v>159</v>
      </c>
      <c r="W32" s="23">
        <v>1.499647557838785E-2</v>
      </c>
      <c r="X32" s="20">
        <v>0.99</v>
      </c>
      <c r="Y32" s="27" t="s">
        <v>307</v>
      </c>
      <c r="Z32" t="s">
        <v>35</v>
      </c>
      <c r="AA32" s="22">
        <v>31</v>
      </c>
      <c r="AI32" s="35"/>
      <c r="AJ32" s="36"/>
      <c r="AK32" s="46"/>
    </row>
    <row r="33" spans="1:37" x14ac:dyDescent="0.25">
      <c r="A33" s="7">
        <v>35321894</v>
      </c>
      <c r="B33" s="22" t="s">
        <v>309</v>
      </c>
      <c r="C33" s="7" t="s">
        <v>26</v>
      </c>
      <c r="D33" s="22" t="s">
        <v>27</v>
      </c>
      <c r="E33" s="22" t="s">
        <v>173</v>
      </c>
      <c r="F33" s="8">
        <v>8.7121212121212127E-2</v>
      </c>
      <c r="G33" s="7" t="s">
        <v>29</v>
      </c>
      <c r="H33" s="7" t="s">
        <v>29</v>
      </c>
      <c r="I33" s="9">
        <v>8.7121212121212127E-2</v>
      </c>
      <c r="J33" s="8">
        <v>8.7121212121212127E-2</v>
      </c>
      <c r="K33" s="7" t="s">
        <v>29</v>
      </c>
      <c r="L33" s="7" t="s">
        <v>45</v>
      </c>
      <c r="M33" t="s">
        <v>46</v>
      </c>
      <c r="N33" s="10" t="s">
        <v>47</v>
      </c>
      <c r="O33" s="10" t="s">
        <v>48</v>
      </c>
      <c r="P33" s="11">
        <v>37.077335357666016</v>
      </c>
      <c r="Q33" s="11">
        <v>-122.24338531494141</v>
      </c>
      <c r="R33" s="60"/>
      <c r="S33" s="33">
        <v>2199</v>
      </c>
      <c r="T33" s="61">
        <v>5.1004066611103497E-3</v>
      </c>
      <c r="U33" s="60"/>
      <c r="V33" s="7">
        <v>2216</v>
      </c>
      <c r="W33" s="23">
        <v>4.2654454200682527E-4</v>
      </c>
      <c r="X33" s="20">
        <v>0.99</v>
      </c>
      <c r="Y33" s="27" t="s">
        <v>44</v>
      </c>
      <c r="Z33" t="s">
        <v>35</v>
      </c>
      <c r="AA33" s="22">
        <v>32</v>
      </c>
      <c r="AI33" s="35"/>
      <c r="AJ33" s="36"/>
      <c r="AK33" s="46"/>
    </row>
    <row r="34" spans="1:37" x14ac:dyDescent="0.25">
      <c r="A34" s="7">
        <v>35334404</v>
      </c>
      <c r="B34" s="22" t="s">
        <v>309</v>
      </c>
      <c r="C34" s="7" t="s">
        <v>26</v>
      </c>
      <c r="D34" s="22" t="s">
        <v>36</v>
      </c>
      <c r="E34" s="22" t="s">
        <v>175</v>
      </c>
      <c r="F34" s="8">
        <v>0.6</v>
      </c>
      <c r="G34" s="7" t="s">
        <v>29</v>
      </c>
      <c r="H34" s="7" t="s">
        <v>29</v>
      </c>
      <c r="I34" s="9">
        <v>0.6</v>
      </c>
      <c r="J34" s="8">
        <v>0.6</v>
      </c>
      <c r="K34" s="7" t="s">
        <v>29</v>
      </c>
      <c r="L34" s="7" t="s">
        <v>45</v>
      </c>
      <c r="M34" t="s">
        <v>46</v>
      </c>
      <c r="N34" s="10" t="s">
        <v>47</v>
      </c>
      <c r="O34" s="10" t="s">
        <v>48</v>
      </c>
      <c r="P34" s="11">
        <v>37.067111968994141</v>
      </c>
      <c r="Q34" s="11">
        <v>-122.22307586669922</v>
      </c>
      <c r="R34" s="60"/>
      <c r="S34" s="33">
        <v>1393</v>
      </c>
      <c r="T34" s="61">
        <v>3.3758003786625003E-2</v>
      </c>
      <c r="U34" s="60"/>
      <c r="V34" s="7">
        <v>2485</v>
      </c>
      <c r="W34" s="23">
        <v>3.1335035898430582E-4</v>
      </c>
      <c r="X34" s="20">
        <v>0.99</v>
      </c>
      <c r="Y34" s="27" t="s">
        <v>44</v>
      </c>
      <c r="Z34" t="s">
        <v>35</v>
      </c>
      <c r="AA34" s="22">
        <v>33</v>
      </c>
      <c r="AI34" s="35"/>
      <c r="AJ34" s="36"/>
      <c r="AK34" s="46"/>
    </row>
    <row r="35" spans="1:37" x14ac:dyDescent="0.25">
      <c r="A35" s="7">
        <v>35298571</v>
      </c>
      <c r="B35" s="22" t="s">
        <v>312</v>
      </c>
      <c r="C35" s="7" t="s">
        <v>26</v>
      </c>
      <c r="D35" s="22" t="s">
        <v>36</v>
      </c>
      <c r="E35" s="22" t="s">
        <v>175</v>
      </c>
      <c r="F35" s="8">
        <v>0.33996212121212122</v>
      </c>
      <c r="G35" s="7" t="s">
        <v>29</v>
      </c>
      <c r="H35" s="7" t="s">
        <v>29</v>
      </c>
      <c r="I35" s="9">
        <v>0.33996212121212122</v>
      </c>
      <c r="J35" s="8">
        <v>0.33996212121212122</v>
      </c>
      <c r="K35" s="7" t="s">
        <v>29</v>
      </c>
      <c r="L35" s="7" t="s">
        <v>30</v>
      </c>
      <c r="M35" t="s">
        <v>31</v>
      </c>
      <c r="N35" s="10" t="s">
        <v>50</v>
      </c>
      <c r="O35" s="10" t="s">
        <v>51</v>
      </c>
      <c r="P35" s="11">
        <v>40.469028472900391</v>
      </c>
      <c r="Q35" s="11">
        <v>-122.254150390625</v>
      </c>
      <c r="R35" s="60"/>
      <c r="S35" s="33">
        <v>143</v>
      </c>
      <c r="T35" s="61">
        <v>0.28889782126121499</v>
      </c>
      <c r="U35" s="60"/>
      <c r="V35" s="7">
        <v>3058</v>
      </c>
      <c r="W35" s="23">
        <v>1.1857899093625997E-4</v>
      </c>
      <c r="X35" s="20">
        <v>0.99</v>
      </c>
      <c r="Y35" s="27" t="s">
        <v>49</v>
      </c>
      <c r="Z35" t="s">
        <v>35</v>
      </c>
      <c r="AA35" s="22">
        <v>34</v>
      </c>
      <c r="AI35" s="35"/>
      <c r="AJ35" s="36"/>
      <c r="AK35" s="46"/>
    </row>
    <row r="36" spans="1:37" x14ac:dyDescent="0.25">
      <c r="A36" s="7">
        <v>35331305</v>
      </c>
      <c r="B36" s="22" t="s">
        <v>312</v>
      </c>
      <c r="C36" s="7" t="s">
        <v>26</v>
      </c>
      <c r="D36" s="22" t="s">
        <v>36</v>
      </c>
      <c r="E36" s="22" t="s">
        <v>175</v>
      </c>
      <c r="F36" s="8">
        <v>0.44500000000000001</v>
      </c>
      <c r="G36" s="7" t="s">
        <v>29</v>
      </c>
      <c r="H36" s="7" t="s">
        <v>29</v>
      </c>
      <c r="I36" s="9">
        <v>0.44500000000000001</v>
      </c>
      <c r="J36" s="8">
        <v>0.44500000000000001</v>
      </c>
      <c r="K36" s="7" t="s">
        <v>29</v>
      </c>
      <c r="L36" s="7" t="s">
        <v>30</v>
      </c>
      <c r="M36" t="s">
        <v>31</v>
      </c>
      <c r="N36" s="10" t="s">
        <v>50</v>
      </c>
      <c r="O36" s="10" t="s">
        <v>51</v>
      </c>
      <c r="P36" s="11">
        <v>40.469940185546875</v>
      </c>
      <c r="Q36" s="11">
        <v>-122.247314453125</v>
      </c>
      <c r="R36" s="60"/>
      <c r="S36" s="33">
        <v>143</v>
      </c>
      <c r="T36" s="61">
        <v>0.28889782126121499</v>
      </c>
      <c r="U36" s="60"/>
      <c r="V36" s="7">
        <v>3058</v>
      </c>
      <c r="W36" s="23">
        <v>1.1857899093625997E-4</v>
      </c>
      <c r="X36" s="20">
        <v>0.99</v>
      </c>
      <c r="Y36" s="27" t="s">
        <v>315</v>
      </c>
      <c r="Z36" t="s">
        <v>35</v>
      </c>
      <c r="AA36" s="22">
        <v>35</v>
      </c>
      <c r="AI36" s="35"/>
      <c r="AJ36" s="36"/>
      <c r="AK36" s="46"/>
    </row>
    <row r="37" spans="1:37" x14ac:dyDescent="0.25">
      <c r="A37" s="7">
        <v>35311895</v>
      </c>
      <c r="B37" s="22" t="s">
        <v>312</v>
      </c>
      <c r="C37" s="7" t="s">
        <v>26</v>
      </c>
      <c r="D37" s="22" t="s">
        <v>36</v>
      </c>
      <c r="E37" s="22" t="s">
        <v>175</v>
      </c>
      <c r="F37" s="8">
        <v>2.78</v>
      </c>
      <c r="G37" s="7" t="s">
        <v>29</v>
      </c>
      <c r="H37" s="7" t="s">
        <v>29</v>
      </c>
      <c r="I37" s="9">
        <v>2.78</v>
      </c>
      <c r="J37" s="8">
        <v>2.78</v>
      </c>
      <c r="K37" s="7" t="s">
        <v>29</v>
      </c>
      <c r="L37" s="7" t="s">
        <v>30</v>
      </c>
      <c r="M37" t="s">
        <v>31</v>
      </c>
      <c r="N37" s="10" t="s">
        <v>50</v>
      </c>
      <c r="O37" s="10" t="s">
        <v>53</v>
      </c>
      <c r="P37" s="11">
        <v>40.480336076400008</v>
      </c>
      <c r="Q37" s="11">
        <v>-122.26455554510001</v>
      </c>
      <c r="R37" s="60"/>
      <c r="S37" s="33">
        <v>262</v>
      </c>
      <c r="T37" s="61">
        <v>0.22912548452930701</v>
      </c>
      <c r="U37" s="60"/>
      <c r="V37" s="7">
        <v>3263</v>
      </c>
      <c r="W37" s="23">
        <v>8.0344659286277876E-5</v>
      </c>
      <c r="X37" s="20">
        <v>0.99</v>
      </c>
      <c r="Y37" s="27" t="s">
        <v>315</v>
      </c>
      <c r="Z37" t="s">
        <v>35</v>
      </c>
      <c r="AA37" s="22">
        <v>36</v>
      </c>
      <c r="AI37" s="35"/>
      <c r="AJ37" s="36"/>
      <c r="AK37" s="46"/>
    </row>
    <row r="38" spans="1:37" x14ac:dyDescent="0.25">
      <c r="A38" s="7">
        <v>35330815</v>
      </c>
      <c r="B38" s="22" t="s">
        <v>312</v>
      </c>
      <c r="C38" s="7" t="s">
        <v>26</v>
      </c>
      <c r="D38" s="22" t="s">
        <v>36</v>
      </c>
      <c r="E38" s="22" t="s">
        <v>175</v>
      </c>
      <c r="F38" s="8">
        <v>0.51</v>
      </c>
      <c r="G38" s="7" t="s">
        <v>29</v>
      </c>
      <c r="H38" s="7" t="s">
        <v>29</v>
      </c>
      <c r="I38" s="9">
        <v>0.51</v>
      </c>
      <c r="J38" s="8">
        <v>0.51</v>
      </c>
      <c r="K38" s="7" t="s">
        <v>29</v>
      </c>
      <c r="L38" s="7" t="s">
        <v>30</v>
      </c>
      <c r="M38" t="s">
        <v>31</v>
      </c>
      <c r="N38" s="10" t="s">
        <v>50</v>
      </c>
      <c r="O38" s="10" t="s">
        <v>51</v>
      </c>
      <c r="P38" s="11">
        <v>40.479164123535156</v>
      </c>
      <c r="Q38" s="11">
        <v>-122.26445770263672</v>
      </c>
      <c r="R38" s="60"/>
      <c r="S38" s="33">
        <v>262</v>
      </c>
      <c r="T38" s="61">
        <v>0.22912548452930701</v>
      </c>
      <c r="U38" s="60"/>
      <c r="V38" s="7">
        <v>3263</v>
      </c>
      <c r="W38" s="23">
        <v>8.0344659286277876E-5</v>
      </c>
      <c r="X38" s="20">
        <v>0.99</v>
      </c>
      <c r="Y38" s="27" t="s">
        <v>315</v>
      </c>
      <c r="Z38" t="s">
        <v>35</v>
      </c>
      <c r="AA38" s="22">
        <v>37</v>
      </c>
      <c r="AI38" s="35"/>
      <c r="AJ38" s="36"/>
      <c r="AK38" s="46"/>
    </row>
    <row r="39" spans="1:37" x14ac:dyDescent="0.25">
      <c r="A39" s="7">
        <v>35277925</v>
      </c>
      <c r="B39" s="22" t="s">
        <v>312</v>
      </c>
      <c r="C39" s="7" t="s">
        <v>26</v>
      </c>
      <c r="D39" s="22" t="s">
        <v>40</v>
      </c>
      <c r="E39" s="22" t="s">
        <v>278</v>
      </c>
      <c r="F39" s="8">
        <v>0.21325757575757576</v>
      </c>
      <c r="G39" s="7" t="s">
        <v>29</v>
      </c>
      <c r="H39" s="7" t="s">
        <v>29</v>
      </c>
      <c r="I39" s="9">
        <v>0.21325757575757576</v>
      </c>
      <c r="J39" s="8">
        <v>0.21325757575757576</v>
      </c>
      <c r="K39" s="7" t="s">
        <v>29</v>
      </c>
      <c r="L39" s="7" t="s">
        <v>54</v>
      </c>
      <c r="M39" t="s">
        <v>55</v>
      </c>
      <c r="N39" s="10" t="s">
        <v>56</v>
      </c>
      <c r="O39" s="10" t="s">
        <v>57</v>
      </c>
      <c r="P39" s="11">
        <v>37.074642181396484</v>
      </c>
      <c r="Q39" s="11">
        <v>-119.48454284667969</v>
      </c>
      <c r="R39" s="60"/>
      <c r="S39" s="33">
        <v>63</v>
      </c>
      <c r="T39" s="61">
        <v>0.392059401737966</v>
      </c>
      <c r="U39" s="60"/>
      <c r="V39" s="7">
        <v>2126</v>
      </c>
      <c r="W39" s="23">
        <v>4.7476727826566796E-4</v>
      </c>
      <c r="X39" s="20">
        <v>0.99</v>
      </c>
      <c r="Y39" s="27" t="s">
        <v>49</v>
      </c>
      <c r="Z39" t="s">
        <v>35</v>
      </c>
      <c r="AA39" s="22">
        <v>38</v>
      </c>
      <c r="AI39" s="35"/>
      <c r="AJ39" s="36"/>
      <c r="AK39" s="46"/>
    </row>
    <row r="40" spans="1:37" x14ac:dyDescent="0.25">
      <c r="A40" s="7">
        <v>35277924</v>
      </c>
      <c r="B40" s="22" t="s">
        <v>312</v>
      </c>
      <c r="C40" s="7" t="s">
        <v>26</v>
      </c>
      <c r="D40" s="22" t="s">
        <v>36</v>
      </c>
      <c r="E40" s="22" t="s">
        <v>175</v>
      </c>
      <c r="F40" s="8">
        <v>0.10909090909090909</v>
      </c>
      <c r="G40" s="7" t="s">
        <v>29</v>
      </c>
      <c r="H40" s="8">
        <v>0.12954545454545455</v>
      </c>
      <c r="I40" s="9">
        <v>0.23863636363636365</v>
      </c>
      <c r="J40" s="8">
        <v>0.23863636363636365</v>
      </c>
      <c r="K40" s="7" t="s">
        <v>29</v>
      </c>
      <c r="L40" s="7" t="s">
        <v>54</v>
      </c>
      <c r="M40" t="s">
        <v>55</v>
      </c>
      <c r="N40" s="10" t="s">
        <v>58</v>
      </c>
      <c r="O40" s="10" t="s">
        <v>57</v>
      </c>
      <c r="P40" s="11">
        <v>37.007061004638672</v>
      </c>
      <c r="Q40" s="11">
        <v>-119.40861511230469</v>
      </c>
      <c r="R40" s="60"/>
      <c r="S40" s="33">
        <v>163</v>
      </c>
      <c r="T40" s="61">
        <v>0.27714122298972199</v>
      </c>
      <c r="U40" s="60"/>
      <c r="V40" s="7">
        <v>569</v>
      </c>
      <c r="W40" s="23">
        <v>4.7218627758100406E-3</v>
      </c>
      <c r="X40" s="20">
        <v>0.99</v>
      </c>
      <c r="Y40" s="27" t="s">
        <v>49</v>
      </c>
      <c r="Z40" t="s">
        <v>35</v>
      </c>
      <c r="AA40" s="22">
        <v>39</v>
      </c>
      <c r="AI40" s="35"/>
      <c r="AJ40" s="36"/>
      <c r="AK40" s="46"/>
    </row>
    <row r="41" spans="1:37" x14ac:dyDescent="0.25">
      <c r="A41" s="7">
        <v>35277938</v>
      </c>
      <c r="B41" s="22" t="s">
        <v>312</v>
      </c>
      <c r="C41" s="7" t="s">
        <v>26</v>
      </c>
      <c r="D41" s="22" t="s">
        <v>27</v>
      </c>
      <c r="E41" s="22" t="s">
        <v>173</v>
      </c>
      <c r="F41" s="8">
        <v>0.3899621212121212</v>
      </c>
      <c r="G41" s="7" t="s">
        <v>29</v>
      </c>
      <c r="H41" s="8">
        <v>0.27973484848484848</v>
      </c>
      <c r="I41" s="9">
        <v>0.66969696969696968</v>
      </c>
      <c r="J41" s="8">
        <v>0.66969696969696968</v>
      </c>
      <c r="K41" s="7" t="s">
        <v>29</v>
      </c>
      <c r="L41" s="7" t="s">
        <v>54</v>
      </c>
      <c r="M41" t="s">
        <v>55</v>
      </c>
      <c r="N41" s="10" t="s">
        <v>58</v>
      </c>
      <c r="O41" s="10" t="s">
        <v>57</v>
      </c>
      <c r="P41" s="11">
        <v>37.012535095214844</v>
      </c>
      <c r="Q41" s="11">
        <v>-119.40378570556641</v>
      </c>
      <c r="R41" s="60"/>
      <c r="S41" s="33">
        <v>163</v>
      </c>
      <c r="T41" s="61">
        <v>0.27714122298972199</v>
      </c>
      <c r="U41" s="60"/>
      <c r="V41" s="7">
        <v>569</v>
      </c>
      <c r="W41" s="23">
        <v>4.7218627758100406E-3</v>
      </c>
      <c r="X41" s="20">
        <v>0.99</v>
      </c>
      <c r="Y41" s="27" t="s">
        <v>49</v>
      </c>
      <c r="Z41" t="s">
        <v>35</v>
      </c>
      <c r="AA41" s="22">
        <v>40</v>
      </c>
      <c r="AI41" s="35"/>
      <c r="AJ41" s="36"/>
      <c r="AK41" s="46"/>
    </row>
    <row r="42" spans="1:37" x14ac:dyDescent="0.25">
      <c r="A42" s="7">
        <v>35278093</v>
      </c>
      <c r="B42" s="22" t="s">
        <v>312</v>
      </c>
      <c r="C42" s="7" t="s">
        <v>26</v>
      </c>
      <c r="D42" s="22" t="s">
        <v>27</v>
      </c>
      <c r="E42" s="22" t="s">
        <v>173</v>
      </c>
      <c r="F42" s="8">
        <v>0.41496212121212123</v>
      </c>
      <c r="G42" s="7" t="s">
        <v>29</v>
      </c>
      <c r="H42" s="8">
        <v>0.52007575757575752</v>
      </c>
      <c r="I42" s="9">
        <v>0.93503787878787881</v>
      </c>
      <c r="J42" s="8">
        <v>0.93503787878787881</v>
      </c>
      <c r="K42" s="7" t="s">
        <v>29</v>
      </c>
      <c r="L42" s="7" t="s">
        <v>54</v>
      </c>
      <c r="M42" t="s">
        <v>55</v>
      </c>
      <c r="N42" s="10" t="s">
        <v>58</v>
      </c>
      <c r="O42" s="10" t="s">
        <v>57</v>
      </c>
      <c r="P42" s="11">
        <v>36.979671478271484</v>
      </c>
      <c r="Q42" s="11">
        <v>-119.36774444580078</v>
      </c>
      <c r="R42" s="60"/>
      <c r="S42" s="33">
        <v>163</v>
      </c>
      <c r="T42" s="61">
        <v>0.27714122298972199</v>
      </c>
      <c r="U42" s="60"/>
      <c r="V42" s="7">
        <v>569</v>
      </c>
      <c r="W42" s="23">
        <v>4.7218627758100406E-3</v>
      </c>
      <c r="X42" s="20">
        <v>0.99</v>
      </c>
      <c r="Y42" s="27" t="s">
        <v>49</v>
      </c>
      <c r="Z42" t="s">
        <v>35</v>
      </c>
      <c r="AA42" s="22">
        <v>41</v>
      </c>
      <c r="AI42" s="35"/>
      <c r="AJ42" s="36"/>
      <c r="AK42" s="46"/>
    </row>
    <row r="43" spans="1:37" x14ac:dyDescent="0.25">
      <c r="A43" s="7">
        <v>35333501</v>
      </c>
      <c r="B43" s="22" t="s">
        <v>312</v>
      </c>
      <c r="C43" s="7" t="s">
        <v>26</v>
      </c>
      <c r="D43" s="22" t="s">
        <v>36</v>
      </c>
      <c r="E43" s="22" t="s">
        <v>175</v>
      </c>
      <c r="F43" s="8">
        <v>2.96</v>
      </c>
      <c r="G43" s="7" t="s">
        <v>29</v>
      </c>
      <c r="H43" s="7" t="s">
        <v>29</v>
      </c>
      <c r="I43" s="9">
        <v>2.96</v>
      </c>
      <c r="J43" s="8">
        <v>2.96</v>
      </c>
      <c r="K43" s="7" t="s">
        <v>29</v>
      </c>
      <c r="L43" s="7" t="s">
        <v>59</v>
      </c>
      <c r="M43" t="s">
        <v>31</v>
      </c>
      <c r="N43" s="10" t="s">
        <v>60</v>
      </c>
      <c r="O43" s="10" t="s">
        <v>61</v>
      </c>
      <c r="P43" s="11">
        <v>38.985076904296875</v>
      </c>
      <c r="Q43" s="11">
        <v>-121.129638671875</v>
      </c>
      <c r="R43" s="60"/>
      <c r="S43" s="33">
        <v>118</v>
      </c>
      <c r="T43" s="61">
        <v>0.320160562926255</v>
      </c>
      <c r="U43" s="60"/>
      <c r="V43" s="7">
        <v>2685</v>
      </c>
      <c r="W43" s="23">
        <v>2.3692689114195525E-4</v>
      </c>
      <c r="X43" s="20">
        <v>0.99</v>
      </c>
      <c r="Y43" s="27" t="s">
        <v>315</v>
      </c>
      <c r="Z43" t="s">
        <v>35</v>
      </c>
      <c r="AA43" s="22">
        <v>42</v>
      </c>
      <c r="AI43" s="35"/>
      <c r="AJ43" s="36"/>
      <c r="AK43" s="46"/>
    </row>
    <row r="44" spans="1:37" x14ac:dyDescent="0.25">
      <c r="A44" s="7">
        <v>35333503</v>
      </c>
      <c r="B44" s="22" t="s">
        <v>312</v>
      </c>
      <c r="C44" s="7" t="s">
        <v>26</v>
      </c>
      <c r="D44" s="22" t="s">
        <v>36</v>
      </c>
      <c r="E44" s="22" t="s">
        <v>175</v>
      </c>
      <c r="F44" s="8">
        <v>0.3</v>
      </c>
      <c r="G44" s="8">
        <v>1.44</v>
      </c>
      <c r="H44" s="7" t="s">
        <v>29</v>
      </c>
      <c r="I44" s="9">
        <v>1.7400000000000002</v>
      </c>
      <c r="J44" s="8">
        <v>1.7400000000000002</v>
      </c>
      <c r="K44" s="7" t="s">
        <v>29</v>
      </c>
      <c r="L44" s="7" t="s">
        <v>59</v>
      </c>
      <c r="M44" t="s">
        <v>31</v>
      </c>
      <c r="N44" s="10" t="s">
        <v>60</v>
      </c>
      <c r="O44" s="10" t="s">
        <v>61</v>
      </c>
      <c r="P44" s="11">
        <v>38.995861053466797</v>
      </c>
      <c r="Q44" s="11">
        <v>-121.13547515869141</v>
      </c>
      <c r="R44" s="60"/>
      <c r="S44" s="33">
        <v>118</v>
      </c>
      <c r="T44" s="61">
        <v>0.320160562926255</v>
      </c>
      <c r="U44" s="60"/>
      <c r="V44" s="7">
        <v>2685</v>
      </c>
      <c r="W44" s="23">
        <v>2.3692689114195525E-4</v>
      </c>
      <c r="X44" s="20">
        <v>0.99</v>
      </c>
      <c r="Y44" s="27" t="s">
        <v>315</v>
      </c>
      <c r="Z44" t="s">
        <v>35</v>
      </c>
      <c r="AA44" s="22">
        <v>43</v>
      </c>
      <c r="AI44" s="35"/>
      <c r="AJ44" s="36"/>
      <c r="AK44" s="46"/>
    </row>
    <row r="45" spans="1:37" x14ac:dyDescent="0.25">
      <c r="A45" s="7">
        <v>35333504</v>
      </c>
      <c r="B45" s="22" t="s">
        <v>312</v>
      </c>
      <c r="C45" s="7" t="s">
        <v>26</v>
      </c>
      <c r="D45" s="22" t="s">
        <v>36</v>
      </c>
      <c r="E45" s="22" t="s">
        <v>175</v>
      </c>
      <c r="F45" s="8">
        <v>0.45</v>
      </c>
      <c r="G45" s="7" t="s">
        <v>29</v>
      </c>
      <c r="H45" s="7" t="s">
        <v>29</v>
      </c>
      <c r="I45" s="9">
        <v>0.45</v>
      </c>
      <c r="J45" s="8">
        <v>0.45</v>
      </c>
      <c r="K45" s="7" t="s">
        <v>29</v>
      </c>
      <c r="L45" s="7" t="s">
        <v>59</v>
      </c>
      <c r="M45" t="s">
        <v>31</v>
      </c>
      <c r="N45" s="10" t="s">
        <v>60</v>
      </c>
      <c r="O45" s="10" t="s">
        <v>61</v>
      </c>
      <c r="P45" s="11">
        <v>38.999191284179688</v>
      </c>
      <c r="Q45" s="11">
        <v>-121.13627624511719</v>
      </c>
      <c r="R45" s="60"/>
      <c r="S45" s="33">
        <v>118</v>
      </c>
      <c r="T45" s="61">
        <v>0.320160562926255</v>
      </c>
      <c r="U45" s="60"/>
      <c r="V45" s="7">
        <v>2685</v>
      </c>
      <c r="W45" s="23">
        <v>2.3692689114195525E-4</v>
      </c>
      <c r="X45" s="20">
        <v>0.99</v>
      </c>
      <c r="Y45" s="27" t="s">
        <v>315</v>
      </c>
      <c r="Z45" t="s">
        <v>35</v>
      </c>
      <c r="AA45" s="22">
        <v>44</v>
      </c>
      <c r="AI45" s="35"/>
      <c r="AJ45" s="36"/>
      <c r="AK45" s="46"/>
    </row>
    <row r="46" spans="1:37" x14ac:dyDescent="0.25">
      <c r="A46" s="7">
        <v>35311896</v>
      </c>
      <c r="B46" s="22" t="s">
        <v>312</v>
      </c>
      <c r="C46" s="7" t="s">
        <v>26</v>
      </c>
      <c r="D46" s="22" t="s">
        <v>36</v>
      </c>
      <c r="E46" s="22" t="s">
        <v>175</v>
      </c>
      <c r="F46" s="8">
        <v>2.76</v>
      </c>
      <c r="G46" s="7" t="s">
        <v>29</v>
      </c>
      <c r="H46" s="7" t="s">
        <v>29</v>
      </c>
      <c r="I46" s="9">
        <v>2.76</v>
      </c>
      <c r="J46" s="8">
        <v>2.76</v>
      </c>
      <c r="K46" s="7" t="s">
        <v>29</v>
      </c>
      <c r="L46" s="7" t="s">
        <v>59</v>
      </c>
      <c r="M46" t="s">
        <v>31</v>
      </c>
      <c r="N46" s="10" t="s">
        <v>60</v>
      </c>
      <c r="O46" s="10" t="s">
        <v>61</v>
      </c>
      <c r="P46" s="11">
        <v>38.996116638183594</v>
      </c>
      <c r="Q46" s="11">
        <v>-121.10905456542969</v>
      </c>
      <c r="R46" s="60"/>
      <c r="S46" s="33">
        <v>118</v>
      </c>
      <c r="T46" s="61">
        <v>0.320160562926255</v>
      </c>
      <c r="U46" s="60"/>
      <c r="V46" s="7">
        <v>2685</v>
      </c>
      <c r="W46" s="23">
        <v>2.3692689114195525E-4</v>
      </c>
      <c r="X46" s="20">
        <v>0.99</v>
      </c>
      <c r="Y46" s="27" t="s">
        <v>315</v>
      </c>
      <c r="Z46" t="s">
        <v>35</v>
      </c>
      <c r="AA46" s="22">
        <v>45</v>
      </c>
      <c r="AI46" s="35"/>
      <c r="AJ46" s="36"/>
      <c r="AK46" s="46"/>
    </row>
    <row r="47" spans="1:37" x14ac:dyDescent="0.25">
      <c r="A47" s="7">
        <v>35314415</v>
      </c>
      <c r="B47" s="22" t="s">
        <v>312</v>
      </c>
      <c r="C47" s="7" t="s">
        <v>26</v>
      </c>
      <c r="D47" s="22" t="s">
        <v>36</v>
      </c>
      <c r="E47" s="22" t="s">
        <v>175</v>
      </c>
      <c r="F47" s="8">
        <v>2.0499999999999998</v>
      </c>
      <c r="G47" s="8">
        <v>0.04</v>
      </c>
      <c r="H47" s="7" t="s">
        <v>29</v>
      </c>
      <c r="I47" s="9">
        <v>2.09</v>
      </c>
      <c r="J47" s="8">
        <v>2.09</v>
      </c>
      <c r="K47" s="7" t="s">
        <v>29</v>
      </c>
      <c r="L47" s="7" t="s">
        <v>59</v>
      </c>
      <c r="M47" t="s">
        <v>31</v>
      </c>
      <c r="N47" s="10" t="s">
        <v>60</v>
      </c>
      <c r="O47" s="10" t="s">
        <v>61</v>
      </c>
      <c r="P47" s="11">
        <v>38.996219054900003</v>
      </c>
      <c r="Q47" s="11">
        <v>-121.1167376593</v>
      </c>
      <c r="R47" s="60"/>
      <c r="S47" s="33">
        <v>118</v>
      </c>
      <c r="T47" s="61">
        <v>0.320160562926255</v>
      </c>
      <c r="U47" s="60"/>
      <c r="V47" s="7">
        <v>2685</v>
      </c>
      <c r="W47" s="23">
        <v>2.3692689114195525E-4</v>
      </c>
      <c r="X47" s="20">
        <v>0.99</v>
      </c>
      <c r="Y47" s="27" t="s">
        <v>315</v>
      </c>
      <c r="Z47" t="s">
        <v>35</v>
      </c>
      <c r="AA47" s="22">
        <v>46</v>
      </c>
      <c r="AI47" s="35"/>
      <c r="AJ47" s="36"/>
      <c r="AK47" s="46"/>
    </row>
    <row r="48" spans="1:37" x14ac:dyDescent="0.25">
      <c r="A48" s="7">
        <v>35314416</v>
      </c>
      <c r="B48" s="22" t="s">
        <v>312</v>
      </c>
      <c r="C48" s="7" t="s">
        <v>26</v>
      </c>
      <c r="D48" s="22" t="s">
        <v>36</v>
      </c>
      <c r="E48" s="22" t="s">
        <v>175</v>
      </c>
      <c r="F48" s="8">
        <v>1.1198863636363636</v>
      </c>
      <c r="G48" s="8">
        <v>0.48011363636363635</v>
      </c>
      <c r="H48" s="7" t="s">
        <v>29</v>
      </c>
      <c r="I48" s="9">
        <v>1.6</v>
      </c>
      <c r="J48" s="8">
        <v>1.6</v>
      </c>
      <c r="K48" s="7" t="s">
        <v>29</v>
      </c>
      <c r="L48" s="7" t="s">
        <v>59</v>
      </c>
      <c r="M48" t="s">
        <v>31</v>
      </c>
      <c r="N48" s="10" t="s">
        <v>60</v>
      </c>
      <c r="O48" s="10" t="s">
        <v>61</v>
      </c>
      <c r="P48" s="11">
        <v>38.998077392578125</v>
      </c>
      <c r="Q48" s="11">
        <v>-121.11677551269531</v>
      </c>
      <c r="R48" s="60"/>
      <c r="S48" s="33">
        <v>118</v>
      </c>
      <c r="T48" s="61">
        <v>0.320160562926255</v>
      </c>
      <c r="U48" s="60"/>
      <c r="V48" s="7">
        <v>2685</v>
      </c>
      <c r="W48" s="23">
        <v>2.3692689114195525E-4</v>
      </c>
      <c r="X48" s="20">
        <v>0.99</v>
      </c>
      <c r="Y48" s="27" t="s">
        <v>315</v>
      </c>
      <c r="Z48" t="s">
        <v>35</v>
      </c>
      <c r="AA48" s="22">
        <v>47</v>
      </c>
      <c r="AI48" s="35"/>
      <c r="AJ48" s="36"/>
      <c r="AK48" s="46"/>
    </row>
    <row r="49" spans="1:37" x14ac:dyDescent="0.25">
      <c r="A49" s="7">
        <v>35334232</v>
      </c>
      <c r="B49" s="22" t="s">
        <v>312</v>
      </c>
      <c r="C49" s="7" t="s">
        <v>26</v>
      </c>
      <c r="D49" s="22" t="s">
        <v>36</v>
      </c>
      <c r="E49" s="22" t="s">
        <v>175</v>
      </c>
      <c r="F49" s="8">
        <v>1.01</v>
      </c>
      <c r="G49" s="8" t="s">
        <v>29</v>
      </c>
      <c r="H49" s="7" t="s">
        <v>29</v>
      </c>
      <c r="I49" s="9">
        <v>1.01</v>
      </c>
      <c r="J49" s="8">
        <v>1.01</v>
      </c>
      <c r="K49" s="7" t="s">
        <v>29</v>
      </c>
      <c r="L49" s="7" t="s">
        <v>59</v>
      </c>
      <c r="M49" t="s">
        <v>31</v>
      </c>
      <c r="N49" s="10" t="s">
        <v>60</v>
      </c>
      <c r="O49" s="10" t="s">
        <v>61</v>
      </c>
      <c r="P49" s="11">
        <v>38.985519409179688</v>
      </c>
      <c r="Q49" s="11">
        <v>-121.10873413085938</v>
      </c>
      <c r="R49" s="60"/>
      <c r="S49" s="33">
        <v>118</v>
      </c>
      <c r="T49" s="61">
        <v>0.320160562926255</v>
      </c>
      <c r="U49" s="60"/>
      <c r="V49" s="7">
        <v>2685</v>
      </c>
      <c r="W49" s="23">
        <v>2.3692689114195525E-4</v>
      </c>
      <c r="X49" s="20">
        <v>0.99</v>
      </c>
      <c r="Y49" s="27" t="s">
        <v>315</v>
      </c>
      <c r="Z49" t="s">
        <v>35</v>
      </c>
      <c r="AA49" s="22">
        <v>48</v>
      </c>
      <c r="AI49" s="35"/>
      <c r="AJ49" s="36"/>
      <c r="AK49" s="46"/>
    </row>
    <row r="50" spans="1:37" x14ac:dyDescent="0.25">
      <c r="A50" s="7">
        <v>35334234</v>
      </c>
      <c r="B50" s="22" t="s">
        <v>312</v>
      </c>
      <c r="C50" s="7" t="s">
        <v>26</v>
      </c>
      <c r="D50" s="22" t="s">
        <v>36</v>
      </c>
      <c r="E50" s="22" t="s">
        <v>175</v>
      </c>
      <c r="F50" s="8">
        <v>2.2999999999999998</v>
      </c>
      <c r="G50" s="8" t="s">
        <v>29</v>
      </c>
      <c r="H50" s="7" t="s">
        <v>29</v>
      </c>
      <c r="I50" s="9">
        <v>2.2999999999999998</v>
      </c>
      <c r="J50" s="8">
        <v>2.2999999999999998</v>
      </c>
      <c r="K50" s="7" t="s">
        <v>29</v>
      </c>
      <c r="L50" s="7" t="s">
        <v>59</v>
      </c>
      <c r="M50" t="s">
        <v>31</v>
      </c>
      <c r="N50" s="10" t="s">
        <v>60</v>
      </c>
      <c r="O50" s="10" t="s">
        <v>61</v>
      </c>
      <c r="P50" s="11">
        <v>38.978145599365234</v>
      </c>
      <c r="Q50" s="11">
        <v>-121.10877990722656</v>
      </c>
      <c r="R50" s="60"/>
      <c r="S50" s="33">
        <v>118</v>
      </c>
      <c r="T50" s="61">
        <v>0.320160562926255</v>
      </c>
      <c r="U50" s="60"/>
      <c r="V50" s="7">
        <v>2685</v>
      </c>
      <c r="W50" s="23">
        <v>2.3692689114195525E-4</v>
      </c>
      <c r="X50" s="20">
        <v>0.99</v>
      </c>
      <c r="Y50" s="27" t="s">
        <v>315</v>
      </c>
      <c r="Z50" t="s">
        <v>35</v>
      </c>
      <c r="AA50" s="22">
        <v>49</v>
      </c>
      <c r="AI50" s="35"/>
      <c r="AJ50" s="36"/>
      <c r="AK50" s="46"/>
    </row>
    <row r="51" spans="1:37" x14ac:dyDescent="0.25">
      <c r="A51" s="7">
        <v>35318074</v>
      </c>
      <c r="B51" s="22" t="s">
        <v>309</v>
      </c>
      <c r="C51" s="7" t="s">
        <v>26</v>
      </c>
      <c r="D51" s="22" t="s">
        <v>36</v>
      </c>
      <c r="E51" s="22" t="s">
        <v>175</v>
      </c>
      <c r="F51" s="8">
        <v>0.33996212121212122</v>
      </c>
      <c r="G51" s="8" t="s">
        <v>29</v>
      </c>
      <c r="H51" s="7" t="s">
        <v>29</v>
      </c>
      <c r="I51" s="9">
        <v>0.33996212121212122</v>
      </c>
      <c r="J51" s="8">
        <v>0.33996212121212122</v>
      </c>
      <c r="K51" s="7" t="s">
        <v>29</v>
      </c>
      <c r="L51" s="7" t="s">
        <v>45</v>
      </c>
      <c r="M51" t="s">
        <v>46</v>
      </c>
      <c r="N51" s="10" t="s">
        <v>47</v>
      </c>
      <c r="O51" s="10" t="s">
        <v>48</v>
      </c>
      <c r="P51" s="11">
        <v>37.072017669677734</v>
      </c>
      <c r="Q51" s="11">
        <v>-122.22979736328125</v>
      </c>
      <c r="R51" s="60"/>
      <c r="S51" s="33">
        <v>2246</v>
      </c>
      <c r="T51" s="61">
        <v>4.1980839455004202E-3</v>
      </c>
      <c r="U51" s="60"/>
      <c r="V51" s="7">
        <v>936</v>
      </c>
      <c r="W51" s="23">
        <v>2.4969645019155E-3</v>
      </c>
      <c r="X51" s="20">
        <v>0.99</v>
      </c>
      <c r="Y51" s="27" t="s">
        <v>44</v>
      </c>
      <c r="Z51" t="s">
        <v>35</v>
      </c>
      <c r="AA51" s="22">
        <v>50</v>
      </c>
      <c r="AI51" s="35"/>
      <c r="AJ51" s="36"/>
      <c r="AK51" s="46"/>
    </row>
    <row r="52" spans="1:37" x14ac:dyDescent="0.25">
      <c r="A52" s="7">
        <v>35342335</v>
      </c>
      <c r="B52" s="22" t="s">
        <v>309</v>
      </c>
      <c r="C52" s="7" t="s">
        <v>26</v>
      </c>
      <c r="D52" s="22" t="s">
        <v>36</v>
      </c>
      <c r="E52" s="22" t="s">
        <v>175</v>
      </c>
      <c r="F52" s="8">
        <v>1.5299242424242425</v>
      </c>
      <c r="G52" s="8" t="s">
        <v>29</v>
      </c>
      <c r="H52" s="7" t="s">
        <v>29</v>
      </c>
      <c r="I52" s="9">
        <v>1.5299242424242425</v>
      </c>
      <c r="J52" s="8">
        <v>1.5299242424242425</v>
      </c>
      <c r="K52" s="7" t="s">
        <v>29</v>
      </c>
      <c r="L52" s="7" t="s">
        <v>45</v>
      </c>
      <c r="M52" t="s">
        <v>46</v>
      </c>
      <c r="N52" s="10" t="s">
        <v>62</v>
      </c>
      <c r="O52" s="10" t="s">
        <v>48</v>
      </c>
      <c r="P52" s="11">
        <v>37.167220055900003</v>
      </c>
      <c r="Q52" s="11">
        <v>-122.21307719260001</v>
      </c>
      <c r="R52" s="60"/>
      <c r="S52" s="33">
        <v>2359</v>
      </c>
      <c r="T52" s="61">
        <v>2.90655158846127E-3</v>
      </c>
      <c r="U52" s="60"/>
      <c r="V52" s="7">
        <v>1314</v>
      </c>
      <c r="W52" s="23">
        <v>1.3051551944542206E-3</v>
      </c>
      <c r="X52" s="20">
        <v>0.99</v>
      </c>
      <c r="Y52" s="27" t="s">
        <v>44</v>
      </c>
      <c r="Z52" t="s">
        <v>63</v>
      </c>
      <c r="AA52" s="22">
        <v>51</v>
      </c>
      <c r="AI52" s="35"/>
      <c r="AJ52" s="36"/>
      <c r="AK52" s="46"/>
    </row>
    <row r="53" spans="1:37" x14ac:dyDescent="0.25">
      <c r="A53" s="7">
        <v>35342336</v>
      </c>
      <c r="B53" s="22" t="s">
        <v>309</v>
      </c>
      <c r="C53" s="7" t="s">
        <v>26</v>
      </c>
      <c r="D53" s="22" t="s">
        <v>36</v>
      </c>
      <c r="E53" s="22" t="s">
        <v>175</v>
      </c>
      <c r="F53" s="8">
        <v>1.1200757575757576</v>
      </c>
      <c r="G53" s="8" t="s">
        <v>29</v>
      </c>
      <c r="H53" s="7" t="s">
        <v>29</v>
      </c>
      <c r="I53" s="9">
        <v>1.1200757575757576</v>
      </c>
      <c r="J53" s="8">
        <v>1.1200757575757576</v>
      </c>
      <c r="K53" s="7" t="s">
        <v>29</v>
      </c>
      <c r="L53" s="7" t="s">
        <v>45</v>
      </c>
      <c r="M53" t="s">
        <v>46</v>
      </c>
      <c r="N53" s="10" t="s">
        <v>62</v>
      </c>
      <c r="O53" s="10" t="s">
        <v>48</v>
      </c>
      <c r="P53" s="11">
        <v>37.1699010544</v>
      </c>
      <c r="Q53" s="11">
        <v>-122.2026080956</v>
      </c>
      <c r="R53" s="60"/>
      <c r="S53" s="33">
        <v>2359</v>
      </c>
      <c r="T53" s="61">
        <v>2.90655158846127E-3</v>
      </c>
      <c r="U53" s="60"/>
      <c r="V53" s="7">
        <v>1314</v>
      </c>
      <c r="W53" s="23">
        <v>1.3051551944542206E-3</v>
      </c>
      <c r="X53" s="20">
        <v>0.99</v>
      </c>
      <c r="Y53" s="27" t="s">
        <v>44</v>
      </c>
      <c r="Z53" t="s">
        <v>63</v>
      </c>
      <c r="AA53" s="22">
        <v>52</v>
      </c>
      <c r="AI53" s="35"/>
      <c r="AJ53" s="36"/>
      <c r="AK53" s="46"/>
    </row>
    <row r="54" spans="1:37" x14ac:dyDescent="0.25">
      <c r="A54" s="7">
        <v>35342337</v>
      </c>
      <c r="B54" s="22" t="s">
        <v>309</v>
      </c>
      <c r="C54" s="7" t="s">
        <v>26</v>
      </c>
      <c r="D54" s="22" t="s">
        <v>36</v>
      </c>
      <c r="E54" s="22" t="s">
        <v>175</v>
      </c>
      <c r="F54" s="8">
        <v>0.52007575757575752</v>
      </c>
      <c r="G54" s="8" t="s">
        <v>29</v>
      </c>
      <c r="H54" s="7" t="s">
        <v>29</v>
      </c>
      <c r="I54" s="9">
        <v>0.52007575757575752</v>
      </c>
      <c r="J54" s="8">
        <v>0.52007575757575752</v>
      </c>
      <c r="K54" s="7" t="s">
        <v>29</v>
      </c>
      <c r="L54" s="7" t="s">
        <v>45</v>
      </c>
      <c r="M54" t="s">
        <v>46</v>
      </c>
      <c r="N54" s="10" t="s">
        <v>62</v>
      </c>
      <c r="O54" s="10" t="s">
        <v>48</v>
      </c>
      <c r="P54" s="11">
        <v>37.165670762600001</v>
      </c>
      <c r="Q54" s="11">
        <v>-122.2230645014</v>
      </c>
      <c r="R54" s="60"/>
      <c r="S54" s="33">
        <v>2359</v>
      </c>
      <c r="T54" s="61">
        <v>2.90655158846127E-3</v>
      </c>
      <c r="U54" s="60"/>
      <c r="V54" s="7">
        <v>1314</v>
      </c>
      <c r="W54" s="23">
        <v>1.3051551944542206E-3</v>
      </c>
      <c r="X54" s="20">
        <v>0.99</v>
      </c>
      <c r="Y54" s="27" t="s">
        <v>44</v>
      </c>
      <c r="Z54" t="s">
        <v>63</v>
      </c>
      <c r="AA54" s="22">
        <v>53</v>
      </c>
      <c r="AI54" s="35"/>
      <c r="AJ54" s="36"/>
      <c r="AK54" s="46"/>
    </row>
    <row r="55" spans="1:37" x14ac:dyDescent="0.25">
      <c r="A55" s="7">
        <v>35342338</v>
      </c>
      <c r="B55" s="22" t="s">
        <v>309</v>
      </c>
      <c r="C55" s="7" t="s">
        <v>26</v>
      </c>
      <c r="D55" s="22" t="s">
        <v>36</v>
      </c>
      <c r="E55" s="22" t="s">
        <v>175</v>
      </c>
      <c r="F55" s="8">
        <v>1.2399621212121212</v>
      </c>
      <c r="G55" s="8" t="s">
        <v>29</v>
      </c>
      <c r="H55" s="7" t="s">
        <v>29</v>
      </c>
      <c r="I55" s="9">
        <v>1.2399621212121212</v>
      </c>
      <c r="J55" s="8">
        <v>1.2399621212121212</v>
      </c>
      <c r="K55" s="7" t="s">
        <v>29</v>
      </c>
      <c r="L55" s="7" t="s">
        <v>45</v>
      </c>
      <c r="M55" t="s">
        <v>46</v>
      </c>
      <c r="N55" s="10" t="s">
        <v>62</v>
      </c>
      <c r="O55" s="10" t="s">
        <v>48</v>
      </c>
      <c r="P55" s="11">
        <v>37.163032531738281</v>
      </c>
      <c r="Q55" s="11">
        <v>-122.19024658203125</v>
      </c>
      <c r="R55" s="60"/>
      <c r="S55" s="33">
        <v>2359</v>
      </c>
      <c r="T55" s="61">
        <v>2.90655158846127E-3</v>
      </c>
      <c r="U55" s="60"/>
      <c r="V55" s="7">
        <v>1314</v>
      </c>
      <c r="W55" s="23">
        <v>1.3051551944542206E-3</v>
      </c>
      <c r="X55" s="20">
        <v>0.99</v>
      </c>
      <c r="Y55" s="27" t="s">
        <v>44</v>
      </c>
      <c r="Z55" t="s">
        <v>63</v>
      </c>
      <c r="AA55" s="22">
        <v>54</v>
      </c>
      <c r="AI55" s="35"/>
      <c r="AJ55" s="36"/>
      <c r="AK55" s="46"/>
    </row>
    <row r="56" spans="1:37" x14ac:dyDescent="0.25">
      <c r="A56" s="7">
        <v>35311924</v>
      </c>
      <c r="B56" s="22" t="s">
        <v>309</v>
      </c>
      <c r="C56" s="7" t="s">
        <v>26</v>
      </c>
      <c r="D56" s="22" t="s">
        <v>64</v>
      </c>
      <c r="E56" s="22" t="s">
        <v>279</v>
      </c>
      <c r="F56" s="8">
        <v>8.4469696969696972E-2</v>
      </c>
      <c r="G56" s="8" t="s">
        <v>29</v>
      </c>
      <c r="H56" s="7" t="s">
        <v>29</v>
      </c>
      <c r="I56" s="9">
        <v>8.4469696969696972E-2</v>
      </c>
      <c r="J56" s="8">
        <v>8.4469696969696972E-2</v>
      </c>
      <c r="K56" s="7" t="s">
        <v>29</v>
      </c>
      <c r="L56" s="7" t="s">
        <v>30</v>
      </c>
      <c r="M56" t="s">
        <v>31</v>
      </c>
      <c r="N56" s="10" t="s">
        <v>65</v>
      </c>
      <c r="O56" s="10" t="s">
        <v>66</v>
      </c>
      <c r="P56" s="11">
        <v>39.674686895600004</v>
      </c>
      <c r="Q56" s="11">
        <v>-121.3797909699</v>
      </c>
      <c r="R56" s="60"/>
      <c r="S56" s="33">
        <v>1288</v>
      </c>
      <c r="T56" s="61">
        <v>4.0960539586240102E-2</v>
      </c>
      <c r="U56" s="60"/>
      <c r="V56" s="7">
        <v>267</v>
      </c>
      <c r="W56" s="23">
        <v>1.0152495681704107E-2</v>
      </c>
      <c r="X56" s="20">
        <v>0.99</v>
      </c>
      <c r="Y56" s="27" t="s">
        <v>44</v>
      </c>
      <c r="Z56" t="s">
        <v>63</v>
      </c>
      <c r="AA56" s="22">
        <v>55</v>
      </c>
      <c r="AI56" s="35"/>
      <c r="AJ56" s="36"/>
      <c r="AK56" s="46"/>
    </row>
    <row r="57" spans="1:37" x14ac:dyDescent="0.25">
      <c r="A57" s="7">
        <v>35292784</v>
      </c>
      <c r="B57" s="22" t="s">
        <v>309</v>
      </c>
      <c r="C57" s="7" t="s">
        <v>26</v>
      </c>
      <c r="D57" s="22" t="s">
        <v>27</v>
      </c>
      <c r="E57" s="22" t="s">
        <v>173</v>
      </c>
      <c r="F57" s="8">
        <v>3.0643939393939394</v>
      </c>
      <c r="G57" s="8" t="s">
        <v>29</v>
      </c>
      <c r="H57" s="7" t="s">
        <v>29</v>
      </c>
      <c r="I57" s="9">
        <v>3.0643939393939394</v>
      </c>
      <c r="J57" s="8">
        <v>3.0643939393939394</v>
      </c>
      <c r="K57" s="7" t="s">
        <v>29</v>
      </c>
      <c r="L57" s="7" t="s">
        <v>30</v>
      </c>
      <c r="M57" t="s">
        <v>31</v>
      </c>
      <c r="N57" s="10" t="s">
        <v>67</v>
      </c>
      <c r="O57" s="10" t="s">
        <v>68</v>
      </c>
      <c r="P57" s="11">
        <v>40.158079999999998</v>
      </c>
      <c r="Q57" s="11">
        <v>-121.08103</v>
      </c>
      <c r="R57" s="60"/>
      <c r="S57" s="33">
        <v>995</v>
      </c>
      <c r="T57" s="61">
        <v>6.7786202931270301E-2</v>
      </c>
      <c r="U57" s="60"/>
      <c r="V57" s="7">
        <v>2135</v>
      </c>
      <c r="W57" s="23">
        <v>4.7036396663698103E-4</v>
      </c>
      <c r="X57" s="20">
        <v>0.99</v>
      </c>
      <c r="Y57" s="27" t="s">
        <v>44</v>
      </c>
      <c r="Z57" t="s">
        <v>35</v>
      </c>
      <c r="AA57" s="22">
        <v>56</v>
      </c>
      <c r="AI57" s="35"/>
      <c r="AJ57" s="36"/>
      <c r="AK57" s="46"/>
    </row>
    <row r="58" spans="1:37" x14ac:dyDescent="0.25">
      <c r="A58" s="7">
        <v>35292788</v>
      </c>
      <c r="B58" s="22" t="s">
        <v>309</v>
      </c>
      <c r="C58" s="7" t="s">
        <v>26</v>
      </c>
      <c r="D58" s="22" t="s">
        <v>27</v>
      </c>
      <c r="E58" s="22" t="s">
        <v>173</v>
      </c>
      <c r="F58" s="8">
        <v>1.1000000000000001</v>
      </c>
      <c r="G58" s="8" t="s">
        <v>29</v>
      </c>
      <c r="H58" s="7" t="s">
        <v>29</v>
      </c>
      <c r="I58" s="9">
        <v>1.1000000000000001</v>
      </c>
      <c r="J58" s="8">
        <v>1.1000000000000001</v>
      </c>
      <c r="K58" s="7" t="s">
        <v>29</v>
      </c>
      <c r="L58" s="7" t="s">
        <v>30</v>
      </c>
      <c r="M58" t="s">
        <v>31</v>
      </c>
      <c r="N58" s="10" t="s">
        <v>67</v>
      </c>
      <c r="O58" s="10" t="s">
        <v>68</v>
      </c>
      <c r="P58" s="11">
        <v>40.158079999999998</v>
      </c>
      <c r="Q58" s="11">
        <v>-121.08103</v>
      </c>
      <c r="R58" s="60"/>
      <c r="S58" s="33">
        <v>2342</v>
      </c>
      <c r="T58" s="61">
        <v>3.0704394454250999E-3</v>
      </c>
      <c r="U58" s="60"/>
      <c r="V58" s="7">
        <v>1533</v>
      </c>
      <c r="W58" s="23">
        <v>9.3756385628631224E-4</v>
      </c>
      <c r="X58" s="20">
        <v>0.99</v>
      </c>
      <c r="Y58" s="27" t="s">
        <v>44</v>
      </c>
      <c r="Z58" t="s">
        <v>35</v>
      </c>
      <c r="AA58" s="22">
        <v>57</v>
      </c>
      <c r="AI58" s="35"/>
      <c r="AJ58" s="36"/>
      <c r="AK58" s="46"/>
    </row>
    <row r="59" spans="1:37" x14ac:dyDescent="0.25">
      <c r="A59" s="7">
        <v>35286103</v>
      </c>
      <c r="B59" s="22" t="s">
        <v>312</v>
      </c>
      <c r="C59" s="7" t="s">
        <v>26</v>
      </c>
      <c r="D59" s="22" t="s">
        <v>36</v>
      </c>
      <c r="E59" s="22" t="s">
        <v>175</v>
      </c>
      <c r="F59" s="8">
        <v>3.0700757575757578</v>
      </c>
      <c r="G59" s="8" t="s">
        <v>29</v>
      </c>
      <c r="H59" s="7" t="s">
        <v>29</v>
      </c>
      <c r="I59" s="9">
        <v>3.0700757575757578</v>
      </c>
      <c r="J59" s="8">
        <v>3.0700757575757578</v>
      </c>
      <c r="K59" s="7" t="s">
        <v>29</v>
      </c>
      <c r="L59" s="7" t="s">
        <v>30</v>
      </c>
      <c r="M59" t="s">
        <v>31</v>
      </c>
      <c r="N59" s="10" t="s">
        <v>67</v>
      </c>
      <c r="O59" s="10" t="s">
        <v>68</v>
      </c>
      <c r="P59" s="11">
        <v>40.158079999999998</v>
      </c>
      <c r="Q59" s="11">
        <v>-121.08103</v>
      </c>
      <c r="R59" s="60"/>
      <c r="S59" s="33">
        <v>3328</v>
      </c>
      <c r="T59" s="61">
        <v>4.1333401824315999E-6</v>
      </c>
      <c r="U59" s="60"/>
      <c r="V59" s="7">
        <v>969</v>
      </c>
      <c r="W59" s="23">
        <v>2.3864074642115651E-3</v>
      </c>
      <c r="X59" s="20">
        <v>0.99</v>
      </c>
      <c r="Y59" s="27" t="s">
        <v>49</v>
      </c>
      <c r="Z59" t="s">
        <v>35</v>
      </c>
      <c r="AA59" s="22">
        <v>58</v>
      </c>
      <c r="AI59" s="35"/>
      <c r="AJ59" s="36"/>
      <c r="AK59" s="46"/>
    </row>
    <row r="60" spans="1:37" x14ac:dyDescent="0.25">
      <c r="A60" s="7">
        <v>35311596</v>
      </c>
      <c r="B60" s="22" t="s">
        <v>312</v>
      </c>
      <c r="C60" s="7" t="s">
        <v>26</v>
      </c>
      <c r="D60" s="22" t="s">
        <v>36</v>
      </c>
      <c r="E60" s="22" t="s">
        <v>175</v>
      </c>
      <c r="F60" s="8">
        <v>3</v>
      </c>
      <c r="G60" s="8" t="s">
        <v>29</v>
      </c>
      <c r="H60" s="7" t="s">
        <v>29</v>
      </c>
      <c r="I60" s="9">
        <v>3</v>
      </c>
      <c r="J60" s="8">
        <v>3</v>
      </c>
      <c r="K60" s="7" t="s">
        <v>29</v>
      </c>
      <c r="L60" s="7" t="s">
        <v>30</v>
      </c>
      <c r="M60" t="s">
        <v>31</v>
      </c>
      <c r="N60" s="10" t="s">
        <v>69</v>
      </c>
      <c r="O60" s="10" t="s">
        <v>70</v>
      </c>
      <c r="P60" s="11">
        <v>40.210479736328125</v>
      </c>
      <c r="Q60" s="11">
        <v>-121.16429901123047</v>
      </c>
      <c r="R60" s="60"/>
      <c r="S60" s="33">
        <v>3328</v>
      </c>
      <c r="T60" s="61">
        <v>4.1333401824315999E-6</v>
      </c>
      <c r="U60" s="60"/>
      <c r="V60" s="7">
        <v>969</v>
      </c>
      <c r="W60" s="23">
        <v>2.3864074642115651E-3</v>
      </c>
      <c r="X60" s="20">
        <v>0.99</v>
      </c>
      <c r="Y60" s="27" t="s">
        <v>49</v>
      </c>
      <c r="Z60" t="s">
        <v>35</v>
      </c>
      <c r="AA60" s="22">
        <v>59</v>
      </c>
      <c r="AI60" s="35"/>
      <c r="AJ60" s="36"/>
      <c r="AK60" s="46"/>
    </row>
    <row r="61" spans="1:37" x14ac:dyDescent="0.25">
      <c r="A61" s="7">
        <v>35311626</v>
      </c>
      <c r="B61" s="22" t="s">
        <v>312</v>
      </c>
      <c r="C61" s="7" t="s">
        <v>26</v>
      </c>
      <c r="D61" s="22" t="s">
        <v>36</v>
      </c>
      <c r="E61" s="22" t="s">
        <v>175</v>
      </c>
      <c r="F61" s="8">
        <v>3.6399621212121214</v>
      </c>
      <c r="G61" s="8" t="s">
        <v>29</v>
      </c>
      <c r="H61" s="7" t="s">
        <v>29</v>
      </c>
      <c r="I61" s="9">
        <v>3.6399621212121214</v>
      </c>
      <c r="J61" s="8">
        <v>3.6399621212121214</v>
      </c>
      <c r="K61" s="7" t="s">
        <v>29</v>
      </c>
      <c r="L61" s="7" t="s">
        <v>30</v>
      </c>
      <c r="M61" t="s">
        <v>31</v>
      </c>
      <c r="N61" s="10" t="s">
        <v>69</v>
      </c>
      <c r="O61" s="10" t="s">
        <v>70</v>
      </c>
      <c r="P61" s="11">
        <v>40.210479736328125</v>
      </c>
      <c r="Q61" s="11">
        <v>-121.16429901123047</v>
      </c>
      <c r="R61" s="60"/>
      <c r="S61" s="33">
        <v>3328</v>
      </c>
      <c r="T61" s="61">
        <v>4.1333401824315999E-6</v>
      </c>
      <c r="U61" s="60"/>
      <c r="V61" s="7">
        <v>969</v>
      </c>
      <c r="W61" s="23">
        <v>2.3864074642115651E-3</v>
      </c>
      <c r="X61" s="20">
        <v>0.99</v>
      </c>
      <c r="Y61" s="27" t="s">
        <v>49</v>
      </c>
      <c r="Z61" t="s">
        <v>35</v>
      </c>
      <c r="AA61" s="22">
        <v>60</v>
      </c>
      <c r="AI61" s="35"/>
      <c r="AJ61" s="36"/>
      <c r="AK61" s="46"/>
    </row>
    <row r="62" spans="1:37" x14ac:dyDescent="0.25">
      <c r="A62" s="7">
        <v>35311627</v>
      </c>
      <c r="B62" s="22" t="s">
        <v>312</v>
      </c>
      <c r="C62" s="7" t="s">
        <v>26</v>
      </c>
      <c r="D62" s="22" t="s">
        <v>36</v>
      </c>
      <c r="E62" s="22" t="s">
        <v>175</v>
      </c>
      <c r="F62" s="8">
        <v>2.0499999999999998</v>
      </c>
      <c r="G62" s="8" t="s">
        <v>29</v>
      </c>
      <c r="H62" s="7" t="s">
        <v>29</v>
      </c>
      <c r="I62" s="9">
        <v>2.0499999999999998</v>
      </c>
      <c r="J62" s="8">
        <v>2.0499999999999998</v>
      </c>
      <c r="K62" s="7" t="s">
        <v>29</v>
      </c>
      <c r="L62" s="7" t="s">
        <v>30</v>
      </c>
      <c r="M62" t="s">
        <v>31</v>
      </c>
      <c r="N62" s="10" t="s">
        <v>69</v>
      </c>
      <c r="O62" s="10" t="s">
        <v>70</v>
      </c>
      <c r="P62" s="11">
        <v>40.210479736328125</v>
      </c>
      <c r="Q62" s="11">
        <v>-121.16429901123047</v>
      </c>
      <c r="R62" s="60"/>
      <c r="S62" s="33">
        <v>3328</v>
      </c>
      <c r="T62" s="61">
        <v>4.1333401824315999E-6</v>
      </c>
      <c r="U62" s="60"/>
      <c r="V62" s="7">
        <v>969</v>
      </c>
      <c r="W62" s="23">
        <v>2.3864074642115651E-3</v>
      </c>
      <c r="X62" s="20">
        <v>0.99</v>
      </c>
      <c r="Y62" s="27" t="s">
        <v>49</v>
      </c>
      <c r="Z62" t="s">
        <v>35</v>
      </c>
      <c r="AA62" s="22">
        <v>61</v>
      </c>
      <c r="AI62" s="35"/>
      <c r="AJ62" s="36"/>
      <c r="AK62" s="46"/>
    </row>
    <row r="63" spans="1:37" x14ac:dyDescent="0.25">
      <c r="A63" s="7">
        <v>35279181</v>
      </c>
      <c r="B63" s="22" t="s">
        <v>309</v>
      </c>
      <c r="C63" s="7" t="s">
        <v>26</v>
      </c>
      <c r="D63" s="22" t="s">
        <v>27</v>
      </c>
      <c r="E63" s="22" t="s">
        <v>173</v>
      </c>
      <c r="F63" s="8">
        <v>5.5890151515151514</v>
      </c>
      <c r="G63" s="8" t="s">
        <v>29</v>
      </c>
      <c r="H63" s="7" t="s">
        <v>29</v>
      </c>
      <c r="I63" s="9">
        <v>5.5890151515151514</v>
      </c>
      <c r="J63" s="8">
        <v>5.5890151515151514</v>
      </c>
      <c r="K63" s="7" t="s">
        <v>29</v>
      </c>
      <c r="L63" s="7" t="s">
        <v>30</v>
      </c>
      <c r="M63" t="s">
        <v>31</v>
      </c>
      <c r="N63" s="10" t="s">
        <v>72</v>
      </c>
      <c r="O63" s="10" t="s">
        <v>68</v>
      </c>
      <c r="P63" s="11">
        <v>39.914099999999998</v>
      </c>
      <c r="Q63" s="11">
        <v>-121.32718</v>
      </c>
      <c r="R63" s="60"/>
      <c r="S63" s="33">
        <v>378</v>
      </c>
      <c r="T63" s="61">
        <v>0.187299695435723</v>
      </c>
      <c r="U63" s="60"/>
      <c r="V63" s="7">
        <v>45</v>
      </c>
      <c r="W63" s="23">
        <v>2.3178225565668988E-2</v>
      </c>
      <c r="X63" s="20">
        <v>0.99</v>
      </c>
      <c r="Y63" s="27" t="s">
        <v>71</v>
      </c>
      <c r="Z63" t="s">
        <v>43</v>
      </c>
      <c r="AA63" s="22">
        <v>62</v>
      </c>
      <c r="AI63" s="35"/>
      <c r="AJ63" s="36"/>
      <c r="AK63" s="46"/>
    </row>
    <row r="64" spans="1:37" x14ac:dyDescent="0.25">
      <c r="A64" s="7">
        <v>35279182</v>
      </c>
      <c r="B64" s="22" t="s">
        <v>309</v>
      </c>
      <c r="C64" s="7" t="s">
        <v>26</v>
      </c>
      <c r="D64" s="22" t="s">
        <v>27</v>
      </c>
      <c r="E64" s="22" t="s">
        <v>173</v>
      </c>
      <c r="F64" s="8">
        <v>2.0700757575757578</v>
      </c>
      <c r="G64" s="8" t="s">
        <v>29</v>
      </c>
      <c r="H64" s="7" t="s">
        <v>29</v>
      </c>
      <c r="I64" s="9">
        <v>2.0700757575757578</v>
      </c>
      <c r="J64" s="8">
        <v>2.0700757575757578</v>
      </c>
      <c r="K64" s="7" t="s">
        <v>29</v>
      </c>
      <c r="L64" s="7" t="s">
        <v>30</v>
      </c>
      <c r="M64" t="s">
        <v>31</v>
      </c>
      <c r="N64" s="10" t="s">
        <v>72</v>
      </c>
      <c r="O64" s="10" t="s">
        <v>68</v>
      </c>
      <c r="P64" s="11">
        <v>39.914099999999998</v>
      </c>
      <c r="Q64" s="11">
        <v>-121.32718</v>
      </c>
      <c r="R64" s="60"/>
      <c r="S64" s="33">
        <v>378</v>
      </c>
      <c r="T64" s="61">
        <v>0.187299695435723</v>
      </c>
      <c r="U64" s="60"/>
      <c r="V64" s="7">
        <v>45</v>
      </c>
      <c r="W64" s="23">
        <v>2.3178225565668988E-2</v>
      </c>
      <c r="X64" s="20">
        <v>0.99</v>
      </c>
      <c r="Y64" s="27" t="s">
        <v>71</v>
      </c>
      <c r="Z64" t="s">
        <v>43</v>
      </c>
      <c r="AA64" s="22">
        <v>63</v>
      </c>
      <c r="AI64" s="35"/>
      <c r="AJ64" s="36"/>
      <c r="AK64" s="46"/>
    </row>
    <row r="65" spans="1:37" x14ac:dyDescent="0.25">
      <c r="A65" s="7">
        <v>35280560</v>
      </c>
      <c r="B65" s="22" t="s">
        <v>309</v>
      </c>
      <c r="C65" s="7" t="s">
        <v>26</v>
      </c>
      <c r="D65" s="22" t="s">
        <v>27</v>
      </c>
      <c r="E65" s="22" t="s">
        <v>173</v>
      </c>
      <c r="F65" s="8">
        <v>2.6399621212121214</v>
      </c>
      <c r="G65" s="8" t="s">
        <v>29</v>
      </c>
      <c r="H65" s="7" t="s">
        <v>29</v>
      </c>
      <c r="I65" s="9">
        <v>2.6399621212121214</v>
      </c>
      <c r="J65" s="8">
        <v>2.6399621212121214</v>
      </c>
      <c r="K65" s="7" t="s">
        <v>29</v>
      </c>
      <c r="L65" s="7" t="s">
        <v>30</v>
      </c>
      <c r="M65" t="s">
        <v>31</v>
      </c>
      <c r="N65" s="10" t="s">
        <v>72</v>
      </c>
      <c r="O65" s="10" t="s">
        <v>68</v>
      </c>
      <c r="P65" s="11">
        <v>39.914099999999998</v>
      </c>
      <c r="Q65" s="11">
        <v>-121.32718</v>
      </c>
      <c r="R65" s="60"/>
      <c r="S65" s="33">
        <v>378</v>
      </c>
      <c r="T65" s="61">
        <v>0.187299695435723</v>
      </c>
      <c r="U65" s="60"/>
      <c r="V65" s="7">
        <v>45</v>
      </c>
      <c r="W65" s="23">
        <v>2.3178225565668988E-2</v>
      </c>
      <c r="X65" s="20">
        <v>0.99</v>
      </c>
      <c r="Y65" s="27" t="s">
        <v>71</v>
      </c>
      <c r="Z65" t="s">
        <v>43</v>
      </c>
      <c r="AA65" s="22">
        <v>64</v>
      </c>
      <c r="AI65" s="35"/>
      <c r="AJ65" s="36"/>
      <c r="AK65" s="46"/>
    </row>
    <row r="66" spans="1:37" x14ac:dyDescent="0.25">
      <c r="A66" s="7">
        <v>35320445</v>
      </c>
      <c r="B66" s="22" t="s">
        <v>312</v>
      </c>
      <c r="C66" s="7" t="s">
        <v>26</v>
      </c>
      <c r="D66" s="22" t="s">
        <v>36</v>
      </c>
      <c r="E66" s="22" t="s">
        <v>175</v>
      </c>
      <c r="F66" s="8">
        <v>17.720075757575756</v>
      </c>
      <c r="G66" s="8" t="s">
        <v>29</v>
      </c>
      <c r="H66" s="7" t="s">
        <v>29</v>
      </c>
      <c r="I66" s="9">
        <v>17.720075757575756</v>
      </c>
      <c r="J66" s="8">
        <v>17.720075757575756</v>
      </c>
      <c r="K66" s="7" t="s">
        <v>29</v>
      </c>
      <c r="L66" s="7" t="s">
        <v>73</v>
      </c>
      <c r="M66" t="s">
        <v>46</v>
      </c>
      <c r="N66" s="10" t="s">
        <v>74</v>
      </c>
      <c r="O66" s="10" t="s">
        <v>75</v>
      </c>
      <c r="P66" s="11">
        <v>34.623558044433594</v>
      </c>
      <c r="Q66" s="11">
        <v>-120.18499755859375</v>
      </c>
      <c r="R66" s="60"/>
      <c r="S66" s="33">
        <v>307</v>
      </c>
      <c r="T66" s="61">
        <v>0.21084792732104801</v>
      </c>
      <c r="U66" s="60"/>
      <c r="V66" s="7">
        <v>2847</v>
      </c>
      <c r="W66" s="23">
        <v>1.8253005500758817E-4</v>
      </c>
      <c r="X66" s="20">
        <v>0.99</v>
      </c>
      <c r="Y66" s="27" t="s">
        <v>315</v>
      </c>
      <c r="Z66" t="s">
        <v>35</v>
      </c>
      <c r="AA66" s="22">
        <v>65</v>
      </c>
      <c r="AI66" s="35"/>
      <c r="AJ66" s="36"/>
      <c r="AK66" s="46"/>
    </row>
    <row r="67" spans="1:37" x14ac:dyDescent="0.25">
      <c r="A67" s="7">
        <v>35299634</v>
      </c>
      <c r="B67" s="22" t="s">
        <v>312</v>
      </c>
      <c r="C67" s="7" t="s">
        <v>26</v>
      </c>
      <c r="D67" s="22" t="s">
        <v>36</v>
      </c>
      <c r="E67" s="22" t="s">
        <v>175</v>
      </c>
      <c r="F67" s="8">
        <v>2.6100378787878786</v>
      </c>
      <c r="G67" s="8" t="s">
        <v>29</v>
      </c>
      <c r="H67" s="7" t="s">
        <v>29</v>
      </c>
      <c r="I67" s="9">
        <v>2.6100378787878786</v>
      </c>
      <c r="J67" s="8">
        <v>2.6100378787878786</v>
      </c>
      <c r="K67" s="7" t="s">
        <v>29</v>
      </c>
      <c r="L67" s="7" t="s">
        <v>30</v>
      </c>
      <c r="M67" t="s">
        <v>31</v>
      </c>
      <c r="N67" s="10" t="s">
        <v>77</v>
      </c>
      <c r="O67" s="10" t="s">
        <v>33</v>
      </c>
      <c r="P67" s="11">
        <v>39.656794109499998</v>
      </c>
      <c r="Q67" s="11">
        <v>-121.576321276</v>
      </c>
      <c r="R67" s="60"/>
      <c r="S67" s="33">
        <v>1033</v>
      </c>
      <c r="T67" s="61">
        <v>6.3105786339537298E-2</v>
      </c>
      <c r="U67" s="60"/>
      <c r="V67" s="7">
        <v>711</v>
      </c>
      <c r="W67" s="23">
        <v>3.6217006078610816E-3</v>
      </c>
      <c r="X67" s="20">
        <v>0.99</v>
      </c>
      <c r="Y67" s="27" t="s">
        <v>76</v>
      </c>
      <c r="Z67" t="s">
        <v>35</v>
      </c>
      <c r="AA67" s="22">
        <v>66</v>
      </c>
      <c r="AI67" s="35"/>
      <c r="AJ67" s="36"/>
      <c r="AK67" s="46"/>
    </row>
    <row r="68" spans="1:37" x14ac:dyDescent="0.25">
      <c r="A68" s="7">
        <v>35329014</v>
      </c>
      <c r="B68" s="22" t="s">
        <v>312</v>
      </c>
      <c r="C68" s="7" t="s">
        <v>26</v>
      </c>
      <c r="D68" s="22" t="s">
        <v>36</v>
      </c>
      <c r="E68" s="22" t="s">
        <v>175</v>
      </c>
      <c r="F68" s="8">
        <v>3.1700757575757574</v>
      </c>
      <c r="G68" s="8" t="s">
        <v>29</v>
      </c>
      <c r="H68" s="7" t="s">
        <v>29</v>
      </c>
      <c r="I68" s="9">
        <v>3.1700757575757574</v>
      </c>
      <c r="J68" s="8">
        <v>3.1700757575757574</v>
      </c>
      <c r="K68" s="7" t="s">
        <v>29</v>
      </c>
      <c r="L68" s="7" t="s">
        <v>30</v>
      </c>
      <c r="M68" t="s">
        <v>31</v>
      </c>
      <c r="N68" s="10" t="s">
        <v>77</v>
      </c>
      <c r="O68" s="10" t="s">
        <v>33</v>
      </c>
      <c r="P68" s="11">
        <v>39.666645050048828</v>
      </c>
      <c r="Q68" s="11">
        <v>-121.57123565673828</v>
      </c>
      <c r="R68" s="60"/>
      <c r="S68" s="33">
        <v>1033</v>
      </c>
      <c r="T68" s="61">
        <v>6.3105786339537298E-2</v>
      </c>
      <c r="U68" s="60"/>
      <c r="V68" s="7">
        <v>711</v>
      </c>
      <c r="W68" s="23">
        <v>3.6217006078610816E-3</v>
      </c>
      <c r="X68" s="20">
        <v>0.99</v>
      </c>
      <c r="Y68" s="27" t="s">
        <v>76</v>
      </c>
      <c r="Z68" t="s">
        <v>35</v>
      </c>
      <c r="AA68" s="22">
        <v>67</v>
      </c>
      <c r="AI68" s="35"/>
      <c r="AJ68" s="36"/>
      <c r="AK68" s="46"/>
    </row>
    <row r="69" spans="1:37" x14ac:dyDescent="0.25">
      <c r="A69" s="7">
        <v>35329012</v>
      </c>
      <c r="B69" s="22" t="s">
        <v>312</v>
      </c>
      <c r="C69" s="7" t="s">
        <v>26</v>
      </c>
      <c r="D69" s="22" t="s">
        <v>36</v>
      </c>
      <c r="E69" s="22" t="s">
        <v>175</v>
      </c>
      <c r="F69" s="8">
        <v>1.6200757575757576</v>
      </c>
      <c r="G69" s="8" t="s">
        <v>29</v>
      </c>
      <c r="H69" s="7" t="s">
        <v>29</v>
      </c>
      <c r="I69" s="9">
        <v>1.6200757575757576</v>
      </c>
      <c r="J69" s="8">
        <v>1.6200757575757576</v>
      </c>
      <c r="K69" s="7" t="s">
        <v>29</v>
      </c>
      <c r="L69" s="7" t="s">
        <v>30</v>
      </c>
      <c r="M69" t="s">
        <v>31</v>
      </c>
      <c r="N69" s="10" t="s">
        <v>78</v>
      </c>
      <c r="O69" s="10" t="s">
        <v>33</v>
      </c>
      <c r="P69" s="11">
        <v>39.690845489501953</v>
      </c>
      <c r="Q69" s="11">
        <v>-121.57328796386719</v>
      </c>
      <c r="R69" s="60"/>
      <c r="S69" s="33">
        <v>1703</v>
      </c>
      <c r="T69" s="61">
        <v>1.8087911446350202E-2</v>
      </c>
      <c r="U69" s="60"/>
      <c r="V69" s="7">
        <v>933</v>
      </c>
      <c r="W69" s="23">
        <v>2.5042260287871333E-3</v>
      </c>
      <c r="X69" s="20">
        <v>0.99</v>
      </c>
      <c r="Y69" s="27" t="s">
        <v>76</v>
      </c>
      <c r="Z69" t="s">
        <v>35</v>
      </c>
      <c r="AA69" s="22">
        <v>68</v>
      </c>
      <c r="AI69" s="35"/>
      <c r="AJ69" s="36"/>
      <c r="AK69" s="46"/>
    </row>
    <row r="70" spans="1:37" x14ac:dyDescent="0.25">
      <c r="A70" s="7">
        <v>35329013</v>
      </c>
      <c r="B70" s="22" t="s">
        <v>312</v>
      </c>
      <c r="C70" s="7" t="s">
        <v>26</v>
      </c>
      <c r="D70" s="22" t="s">
        <v>36</v>
      </c>
      <c r="E70" s="22" t="s">
        <v>175</v>
      </c>
      <c r="F70" s="8">
        <v>1.85</v>
      </c>
      <c r="G70" s="8">
        <v>3.9962121212121213E-2</v>
      </c>
      <c r="H70" s="7" t="s">
        <v>29</v>
      </c>
      <c r="I70" s="9">
        <v>1.8899621212121211</v>
      </c>
      <c r="J70" s="8">
        <v>1.8899621212121211</v>
      </c>
      <c r="K70" s="7" t="s">
        <v>29</v>
      </c>
      <c r="L70" s="7" t="s">
        <v>30</v>
      </c>
      <c r="M70" t="s">
        <v>31</v>
      </c>
      <c r="N70" s="10" t="s">
        <v>78</v>
      </c>
      <c r="O70" s="10" t="s">
        <v>33</v>
      </c>
      <c r="P70" s="11">
        <v>39.68048095703125</v>
      </c>
      <c r="Q70" s="11">
        <v>-121.56932830810547</v>
      </c>
      <c r="R70" s="60"/>
      <c r="S70" s="33">
        <v>1703</v>
      </c>
      <c r="T70" s="61">
        <v>1.8087911446350202E-2</v>
      </c>
      <c r="U70" s="60"/>
      <c r="V70" s="7">
        <v>933</v>
      </c>
      <c r="W70" s="23">
        <v>2.5042260287871333E-3</v>
      </c>
      <c r="X70" s="20">
        <v>0.99</v>
      </c>
      <c r="Y70" s="27" t="s">
        <v>76</v>
      </c>
      <c r="Z70" t="s">
        <v>35</v>
      </c>
      <c r="AA70" s="22">
        <v>69</v>
      </c>
      <c r="AI70" s="35"/>
      <c r="AJ70" s="36"/>
      <c r="AK70" s="46"/>
    </row>
    <row r="71" spans="1:37" x14ac:dyDescent="0.25">
      <c r="A71" s="7">
        <v>35299633</v>
      </c>
      <c r="B71" s="22" t="s">
        <v>312</v>
      </c>
      <c r="C71" s="7" t="s">
        <v>26</v>
      </c>
      <c r="D71" s="22" t="s">
        <v>36</v>
      </c>
      <c r="E71" s="22" t="s">
        <v>175</v>
      </c>
      <c r="F71" s="8">
        <v>2.1399621212121214</v>
      </c>
      <c r="G71" s="8" t="s">
        <v>29</v>
      </c>
      <c r="H71" s="7" t="s">
        <v>29</v>
      </c>
      <c r="I71" s="9">
        <v>2.1399621212121214</v>
      </c>
      <c r="J71" s="8">
        <v>2.1399621212121214</v>
      </c>
      <c r="K71" s="7" t="s">
        <v>29</v>
      </c>
      <c r="L71" s="7" t="s">
        <v>30</v>
      </c>
      <c r="M71" t="s">
        <v>31</v>
      </c>
      <c r="N71" s="10" t="s">
        <v>77</v>
      </c>
      <c r="O71" s="10" t="s">
        <v>33</v>
      </c>
      <c r="P71" s="11">
        <v>39.676609039306641</v>
      </c>
      <c r="Q71" s="11">
        <v>-121.56745147705078</v>
      </c>
      <c r="R71" s="60"/>
      <c r="S71" s="33">
        <v>1703</v>
      </c>
      <c r="T71" s="61">
        <v>1.8087911446350202E-2</v>
      </c>
      <c r="U71" s="60"/>
      <c r="V71" s="7">
        <v>933</v>
      </c>
      <c r="W71" s="23">
        <v>2.5042260287871333E-3</v>
      </c>
      <c r="X71" s="20">
        <v>0.99</v>
      </c>
      <c r="Y71" s="27" t="s">
        <v>76</v>
      </c>
      <c r="Z71" t="s">
        <v>35</v>
      </c>
      <c r="AA71" s="22">
        <v>70</v>
      </c>
      <c r="AI71" s="35"/>
      <c r="AJ71" s="36"/>
      <c r="AK71" s="46"/>
    </row>
    <row r="72" spans="1:37" x14ac:dyDescent="0.25">
      <c r="A72" s="7">
        <v>35299635</v>
      </c>
      <c r="B72" s="22" t="s">
        <v>312</v>
      </c>
      <c r="C72" s="7" t="s">
        <v>26</v>
      </c>
      <c r="D72" s="22" t="s">
        <v>36</v>
      </c>
      <c r="E72" s="22" t="s">
        <v>175</v>
      </c>
      <c r="F72" s="8">
        <v>2.239962121212121</v>
      </c>
      <c r="G72" s="8" t="s">
        <v>29</v>
      </c>
      <c r="H72" s="7" t="s">
        <v>29</v>
      </c>
      <c r="I72" s="9">
        <v>2.239962121212121</v>
      </c>
      <c r="J72" s="8">
        <v>2.239962121212121</v>
      </c>
      <c r="K72" s="7" t="s">
        <v>29</v>
      </c>
      <c r="L72" s="7" t="s">
        <v>30</v>
      </c>
      <c r="M72" t="s">
        <v>31</v>
      </c>
      <c r="N72" s="10" t="s">
        <v>78</v>
      </c>
      <c r="O72" s="10" t="s">
        <v>33</v>
      </c>
      <c r="P72" s="11">
        <v>39.698806020699998</v>
      </c>
      <c r="Q72" s="11">
        <v>-121.57428161370001</v>
      </c>
      <c r="R72" s="60"/>
      <c r="S72" s="33">
        <v>1535</v>
      </c>
      <c r="T72" s="61">
        <v>2.5935892223075699E-2</v>
      </c>
      <c r="U72" s="60"/>
      <c r="V72" s="7">
        <v>47</v>
      </c>
      <c r="W72" s="23">
        <v>2.2807782303347963E-2</v>
      </c>
      <c r="X72" s="20">
        <v>0.99</v>
      </c>
      <c r="Y72" s="27" t="s">
        <v>76</v>
      </c>
      <c r="Z72" t="s">
        <v>35</v>
      </c>
      <c r="AA72" s="22">
        <v>71</v>
      </c>
      <c r="AI72" s="35"/>
      <c r="AJ72" s="36"/>
      <c r="AK72" s="46"/>
    </row>
    <row r="73" spans="1:37" x14ac:dyDescent="0.25">
      <c r="A73" s="7">
        <v>35329016</v>
      </c>
      <c r="B73" s="22" t="s">
        <v>312</v>
      </c>
      <c r="C73" s="7" t="s">
        <v>26</v>
      </c>
      <c r="D73" s="22" t="s">
        <v>36</v>
      </c>
      <c r="E73" s="22" t="s">
        <v>175</v>
      </c>
      <c r="F73" s="8">
        <v>3.5399621212121213</v>
      </c>
      <c r="G73" s="8" t="s">
        <v>29</v>
      </c>
      <c r="H73" s="7" t="s">
        <v>29</v>
      </c>
      <c r="I73" s="9">
        <v>3.5399621212121213</v>
      </c>
      <c r="J73" s="8">
        <v>3.5399621212121213</v>
      </c>
      <c r="K73" s="7" t="s">
        <v>29</v>
      </c>
      <c r="L73" s="7" t="s">
        <v>30</v>
      </c>
      <c r="M73" t="s">
        <v>31</v>
      </c>
      <c r="N73" s="10" t="s">
        <v>78</v>
      </c>
      <c r="O73" s="10" t="s">
        <v>33</v>
      </c>
      <c r="P73" s="11">
        <v>39.709014892578125</v>
      </c>
      <c r="Q73" s="11">
        <v>-121.57566833496094</v>
      </c>
      <c r="R73" s="60"/>
      <c r="S73" s="33">
        <v>1535</v>
      </c>
      <c r="T73" s="61">
        <v>2.5935892223075699E-2</v>
      </c>
      <c r="U73" s="60"/>
      <c r="V73" s="7">
        <v>47</v>
      </c>
      <c r="W73" s="23">
        <v>2.2807782303347963E-2</v>
      </c>
      <c r="X73" s="20">
        <v>0.99</v>
      </c>
      <c r="Y73" s="27" t="s">
        <v>76</v>
      </c>
      <c r="Z73" t="s">
        <v>35</v>
      </c>
      <c r="AA73" s="22">
        <v>72</v>
      </c>
      <c r="AI73" s="35"/>
      <c r="AJ73" s="36"/>
      <c r="AK73" s="46"/>
    </row>
    <row r="74" spans="1:37" x14ac:dyDescent="0.25">
      <c r="A74" s="7">
        <v>35329009</v>
      </c>
      <c r="B74" s="22" t="s">
        <v>312</v>
      </c>
      <c r="C74" s="7" t="s">
        <v>26</v>
      </c>
      <c r="D74" s="22" t="s">
        <v>36</v>
      </c>
      <c r="E74" s="22" t="s">
        <v>175</v>
      </c>
      <c r="F74" s="8">
        <v>0.94090909090909092</v>
      </c>
      <c r="G74" s="8" t="s">
        <v>29</v>
      </c>
      <c r="H74" s="8">
        <v>2.0075757575757577E-2</v>
      </c>
      <c r="I74" s="9">
        <v>0.96098484848484844</v>
      </c>
      <c r="J74" s="8">
        <v>0.96098484848484844</v>
      </c>
      <c r="K74" s="7" t="s">
        <v>29</v>
      </c>
      <c r="L74" s="7" t="s">
        <v>30</v>
      </c>
      <c r="M74" t="s">
        <v>31</v>
      </c>
      <c r="N74" s="10" t="s">
        <v>77</v>
      </c>
      <c r="O74" s="10" t="s">
        <v>33</v>
      </c>
      <c r="P74" s="11">
        <v>39.655006408691406</v>
      </c>
      <c r="Q74" s="11">
        <v>-121.58393096923828</v>
      </c>
      <c r="R74" s="60"/>
      <c r="S74" s="33">
        <v>698</v>
      </c>
      <c r="T74" s="61">
        <v>0.11218273871993099</v>
      </c>
      <c r="U74" s="60"/>
      <c r="V74" s="7">
        <v>1028</v>
      </c>
      <c r="W74" s="23">
        <v>2.1691216635855511E-3</v>
      </c>
      <c r="X74" s="20">
        <v>0.99</v>
      </c>
      <c r="Y74" s="27" t="s">
        <v>76</v>
      </c>
      <c r="Z74" t="s">
        <v>35</v>
      </c>
      <c r="AA74" s="22">
        <v>73</v>
      </c>
      <c r="AI74" s="35"/>
      <c r="AJ74" s="36"/>
      <c r="AK74" s="46"/>
    </row>
    <row r="75" spans="1:37" x14ac:dyDescent="0.25">
      <c r="A75" s="7">
        <v>35329010</v>
      </c>
      <c r="B75" s="22" t="s">
        <v>312</v>
      </c>
      <c r="C75" s="7" t="s">
        <v>26</v>
      </c>
      <c r="D75" s="22" t="s">
        <v>36</v>
      </c>
      <c r="E75" s="22" t="s">
        <v>175</v>
      </c>
      <c r="F75" s="8">
        <v>2.8140151515151515</v>
      </c>
      <c r="G75" s="8" t="s">
        <v>29</v>
      </c>
      <c r="H75" s="8">
        <v>2.0075757575757577E-2</v>
      </c>
      <c r="I75" s="9">
        <v>2.834090909090909</v>
      </c>
      <c r="J75" s="8">
        <v>2.834090909090909</v>
      </c>
      <c r="K75" s="7" t="s">
        <v>29</v>
      </c>
      <c r="L75" s="7" t="s">
        <v>30</v>
      </c>
      <c r="M75" t="s">
        <v>31</v>
      </c>
      <c r="N75" s="10" t="s">
        <v>77</v>
      </c>
      <c r="O75" s="10" t="s">
        <v>33</v>
      </c>
      <c r="P75" s="11">
        <v>39.656402587890625</v>
      </c>
      <c r="Q75" s="11">
        <v>-121.58384704589844</v>
      </c>
      <c r="R75" s="60"/>
      <c r="S75" s="33">
        <v>698</v>
      </c>
      <c r="T75" s="61">
        <v>0.11218273871993099</v>
      </c>
      <c r="U75" s="60"/>
      <c r="V75" s="7">
        <v>1028</v>
      </c>
      <c r="W75" s="23">
        <v>2.1691216635855511E-3</v>
      </c>
      <c r="X75" s="20">
        <v>0.99</v>
      </c>
      <c r="Y75" s="27" t="s">
        <v>76</v>
      </c>
      <c r="Z75" t="s">
        <v>35</v>
      </c>
      <c r="AA75" s="22">
        <v>74</v>
      </c>
      <c r="AI75" s="35"/>
      <c r="AJ75" s="36"/>
      <c r="AK75" s="46"/>
    </row>
    <row r="76" spans="1:37" x14ac:dyDescent="0.25">
      <c r="A76" s="7">
        <v>35329011</v>
      </c>
      <c r="B76" s="22" t="s">
        <v>312</v>
      </c>
      <c r="C76" s="7" t="s">
        <v>26</v>
      </c>
      <c r="D76" s="22" t="s">
        <v>36</v>
      </c>
      <c r="E76" s="22" t="s">
        <v>175</v>
      </c>
      <c r="F76" s="8">
        <v>2.3229166666666665</v>
      </c>
      <c r="G76" s="8" t="s">
        <v>29</v>
      </c>
      <c r="H76" s="7" t="s">
        <v>29</v>
      </c>
      <c r="I76" s="9">
        <v>2.3229166666666665</v>
      </c>
      <c r="J76" s="8">
        <v>2.3229166666666665</v>
      </c>
      <c r="K76" s="7" t="s">
        <v>29</v>
      </c>
      <c r="L76" s="7" t="s">
        <v>30</v>
      </c>
      <c r="M76" t="s">
        <v>31</v>
      </c>
      <c r="N76" s="10" t="s">
        <v>77</v>
      </c>
      <c r="O76" s="10" t="s">
        <v>33</v>
      </c>
      <c r="P76" s="11">
        <v>39.666667938232422</v>
      </c>
      <c r="Q76" s="11">
        <v>-121.5826416015625</v>
      </c>
      <c r="R76" s="60"/>
      <c r="S76" s="33">
        <v>698</v>
      </c>
      <c r="T76" s="61">
        <v>0.11218273871993099</v>
      </c>
      <c r="U76" s="60"/>
      <c r="V76" s="7">
        <v>1028</v>
      </c>
      <c r="W76" s="23">
        <v>2.1691216635855511E-3</v>
      </c>
      <c r="X76" s="20">
        <v>0.99</v>
      </c>
      <c r="Y76" s="27" t="s">
        <v>76</v>
      </c>
      <c r="Z76" t="s">
        <v>35</v>
      </c>
      <c r="AA76" s="22">
        <v>75</v>
      </c>
      <c r="AI76" s="35"/>
      <c r="AJ76" s="36"/>
      <c r="AK76" s="46"/>
    </row>
    <row r="77" spans="1:37" x14ac:dyDescent="0.25">
      <c r="A77" s="7">
        <v>35299631</v>
      </c>
      <c r="B77" s="22" t="s">
        <v>312</v>
      </c>
      <c r="C77" s="7" t="s">
        <v>26</v>
      </c>
      <c r="D77" s="22" t="s">
        <v>36</v>
      </c>
      <c r="E77" s="22" t="s">
        <v>175</v>
      </c>
      <c r="F77" s="8">
        <v>3.4299242424242422</v>
      </c>
      <c r="G77" s="8" t="s">
        <v>29</v>
      </c>
      <c r="H77" s="7" t="s">
        <v>29</v>
      </c>
      <c r="I77" s="9">
        <v>3.4299242424242422</v>
      </c>
      <c r="J77" s="8">
        <v>3.4299242424242422</v>
      </c>
      <c r="K77" s="7" t="s">
        <v>29</v>
      </c>
      <c r="L77" s="7" t="s">
        <v>30</v>
      </c>
      <c r="M77" t="s">
        <v>31</v>
      </c>
      <c r="N77" s="10" t="s">
        <v>77</v>
      </c>
      <c r="O77" s="10" t="s">
        <v>33</v>
      </c>
      <c r="P77" s="11">
        <v>39.647422790527344</v>
      </c>
      <c r="Q77" s="11">
        <v>-121.63058471679688</v>
      </c>
      <c r="R77" s="60"/>
      <c r="S77" s="33">
        <v>698</v>
      </c>
      <c r="T77" s="61">
        <v>0.11218273871993099</v>
      </c>
      <c r="U77" s="60"/>
      <c r="V77" s="7">
        <v>1028</v>
      </c>
      <c r="W77" s="23">
        <v>2.1691216635855511E-3</v>
      </c>
      <c r="X77" s="20">
        <v>0.99</v>
      </c>
      <c r="Y77" s="27" t="s">
        <v>76</v>
      </c>
      <c r="Z77" t="s">
        <v>35</v>
      </c>
      <c r="AA77" s="22">
        <v>76</v>
      </c>
      <c r="AI77" s="35"/>
      <c r="AJ77" s="36"/>
      <c r="AK77" s="46"/>
    </row>
    <row r="78" spans="1:37" x14ac:dyDescent="0.25">
      <c r="A78" s="7">
        <v>35299629</v>
      </c>
      <c r="B78" s="22" t="s">
        <v>312</v>
      </c>
      <c r="C78" s="7" t="s">
        <v>26</v>
      </c>
      <c r="D78" s="22" t="s">
        <v>36</v>
      </c>
      <c r="E78" s="22" t="s">
        <v>175</v>
      </c>
      <c r="F78" s="8">
        <v>0.89090909090909087</v>
      </c>
      <c r="G78" s="8" t="s">
        <v>29</v>
      </c>
      <c r="H78" s="7" t="s">
        <v>29</v>
      </c>
      <c r="I78" s="9">
        <v>0.89090909090909087</v>
      </c>
      <c r="J78" s="8">
        <v>0.89090909090909087</v>
      </c>
      <c r="K78" s="7" t="s">
        <v>29</v>
      </c>
      <c r="L78" s="7" t="s">
        <v>30</v>
      </c>
      <c r="M78" t="s">
        <v>31</v>
      </c>
      <c r="N78" s="10" t="s">
        <v>77</v>
      </c>
      <c r="O78" s="10" t="s">
        <v>33</v>
      </c>
      <c r="P78" s="11">
        <v>39.653999328613281</v>
      </c>
      <c r="Q78" s="11">
        <v>-121.63230133056641</v>
      </c>
      <c r="R78" s="60"/>
      <c r="S78" s="33">
        <v>268</v>
      </c>
      <c r="T78" s="61">
        <v>0.22631702556979599</v>
      </c>
      <c r="U78" s="60"/>
      <c r="V78" s="7">
        <v>2491</v>
      </c>
      <c r="W78" s="23">
        <v>3.1072449610292097E-4</v>
      </c>
      <c r="X78" s="20">
        <v>0.99</v>
      </c>
      <c r="Y78" s="27" t="s">
        <v>76</v>
      </c>
      <c r="Z78" t="s">
        <v>35</v>
      </c>
      <c r="AA78" s="22">
        <v>77</v>
      </c>
      <c r="AI78" s="35"/>
      <c r="AJ78" s="36"/>
      <c r="AK78" s="46"/>
    </row>
    <row r="79" spans="1:37" x14ac:dyDescent="0.25">
      <c r="A79" s="7">
        <v>35329008</v>
      </c>
      <c r="B79" s="22" t="s">
        <v>312</v>
      </c>
      <c r="C79" s="7" t="s">
        <v>26</v>
      </c>
      <c r="D79" s="22" t="s">
        <v>36</v>
      </c>
      <c r="E79" s="22" t="s">
        <v>175</v>
      </c>
      <c r="F79" s="8">
        <v>0.3130681818181818</v>
      </c>
      <c r="G79" s="8" t="s">
        <v>29</v>
      </c>
      <c r="H79" s="7" t="s">
        <v>29</v>
      </c>
      <c r="I79" s="9">
        <v>0.3130681818181818</v>
      </c>
      <c r="J79" s="8">
        <v>0.3130681818181818</v>
      </c>
      <c r="K79" s="7" t="s">
        <v>29</v>
      </c>
      <c r="L79" s="7" t="s">
        <v>30</v>
      </c>
      <c r="M79" t="s">
        <v>31</v>
      </c>
      <c r="N79" s="10" t="s">
        <v>77</v>
      </c>
      <c r="O79" s="10" t="s">
        <v>33</v>
      </c>
      <c r="P79" s="11">
        <v>39.641304016113281</v>
      </c>
      <c r="Q79" s="11">
        <v>-121.64133453369141</v>
      </c>
      <c r="R79" s="60"/>
      <c r="S79" s="33">
        <v>268</v>
      </c>
      <c r="T79" s="61">
        <v>0.22631702556979599</v>
      </c>
      <c r="U79" s="60"/>
      <c r="V79" s="7">
        <v>2491</v>
      </c>
      <c r="W79" s="23">
        <v>3.1072449610292097E-4</v>
      </c>
      <c r="X79" s="20">
        <v>0.99</v>
      </c>
      <c r="Y79" s="27" t="s">
        <v>76</v>
      </c>
      <c r="Z79" t="s">
        <v>35</v>
      </c>
      <c r="AA79" s="22">
        <v>78</v>
      </c>
      <c r="AI79" s="35"/>
      <c r="AJ79" s="36"/>
      <c r="AK79" s="46"/>
    </row>
    <row r="80" spans="1:37" x14ac:dyDescent="0.25">
      <c r="A80" s="7">
        <v>35334228</v>
      </c>
      <c r="B80" s="22" t="s">
        <v>312</v>
      </c>
      <c r="C80" s="7" t="s">
        <v>26</v>
      </c>
      <c r="D80" s="22" t="s">
        <v>36</v>
      </c>
      <c r="E80" s="22" t="s">
        <v>175</v>
      </c>
      <c r="F80" s="8">
        <v>1.8899621212121211</v>
      </c>
      <c r="G80" s="8" t="s">
        <v>29</v>
      </c>
      <c r="H80" s="7" t="s">
        <v>29</v>
      </c>
      <c r="I80" s="9">
        <v>1.8899621212121211</v>
      </c>
      <c r="J80" s="8">
        <v>1.8899621212121211</v>
      </c>
      <c r="K80" s="7" t="s">
        <v>29</v>
      </c>
      <c r="L80" s="7" t="s">
        <v>30</v>
      </c>
      <c r="M80" t="s">
        <v>31</v>
      </c>
      <c r="N80" s="10" t="s">
        <v>79</v>
      </c>
      <c r="O80" s="10" t="s">
        <v>80</v>
      </c>
      <c r="P80" s="11">
        <v>39.846824913400006</v>
      </c>
      <c r="Q80" s="11">
        <v>-122.5889753723</v>
      </c>
      <c r="R80" s="60"/>
      <c r="S80" s="33">
        <v>413</v>
      </c>
      <c r="T80" s="61">
        <v>0.17543949260762901</v>
      </c>
      <c r="U80" s="60"/>
      <c r="V80" s="7">
        <v>694</v>
      </c>
      <c r="W80" s="23">
        <v>3.7455534034374085E-3</v>
      </c>
      <c r="X80" s="20">
        <v>0.99</v>
      </c>
      <c r="Y80" s="27" t="s">
        <v>316</v>
      </c>
      <c r="Z80" t="s">
        <v>35</v>
      </c>
      <c r="AA80" s="22">
        <v>79</v>
      </c>
      <c r="AI80" s="35"/>
      <c r="AJ80" s="36"/>
      <c r="AK80" s="46"/>
    </row>
    <row r="81" spans="1:37" x14ac:dyDescent="0.25">
      <c r="A81" s="7">
        <v>35334229</v>
      </c>
      <c r="B81" s="22" t="s">
        <v>312</v>
      </c>
      <c r="C81" s="7" t="s">
        <v>26</v>
      </c>
      <c r="D81" s="22" t="s">
        <v>36</v>
      </c>
      <c r="E81" s="22" t="s">
        <v>175</v>
      </c>
      <c r="F81" s="8">
        <v>1.2399621212121212</v>
      </c>
      <c r="G81" s="8" t="s">
        <v>29</v>
      </c>
      <c r="H81" s="7" t="s">
        <v>29</v>
      </c>
      <c r="I81" s="9">
        <v>1.2399621212121212</v>
      </c>
      <c r="J81" s="8">
        <v>1.2399621212121212</v>
      </c>
      <c r="K81" s="7" t="s">
        <v>29</v>
      </c>
      <c r="L81" s="7" t="s">
        <v>30</v>
      </c>
      <c r="M81" t="s">
        <v>31</v>
      </c>
      <c r="N81" s="10" t="s">
        <v>79</v>
      </c>
      <c r="O81" s="10" t="s">
        <v>80</v>
      </c>
      <c r="P81" s="11">
        <v>39.849252311300006</v>
      </c>
      <c r="Q81" s="11">
        <v>-122.6178917599</v>
      </c>
      <c r="R81" s="60"/>
      <c r="S81" s="33">
        <v>413</v>
      </c>
      <c r="T81" s="61">
        <v>0.17543949260762901</v>
      </c>
      <c r="U81" s="60"/>
      <c r="V81" s="7">
        <v>694</v>
      </c>
      <c r="W81" s="23">
        <v>3.7455534034374085E-3</v>
      </c>
      <c r="X81" s="20">
        <v>0.99</v>
      </c>
      <c r="Y81" s="27" t="s">
        <v>316</v>
      </c>
      <c r="Z81" t="s">
        <v>35</v>
      </c>
      <c r="AA81" s="22">
        <v>80</v>
      </c>
      <c r="AI81" s="35"/>
      <c r="AJ81" s="36"/>
      <c r="AK81" s="46"/>
    </row>
    <row r="82" spans="1:37" x14ac:dyDescent="0.25">
      <c r="A82" s="7">
        <v>35334230</v>
      </c>
      <c r="B82" s="22" t="s">
        <v>312</v>
      </c>
      <c r="C82" s="7" t="s">
        <v>26</v>
      </c>
      <c r="D82" s="22" t="s">
        <v>36</v>
      </c>
      <c r="E82" s="22" t="s">
        <v>175</v>
      </c>
      <c r="F82" s="8">
        <v>1.6399621212121211</v>
      </c>
      <c r="G82" s="8" t="s">
        <v>29</v>
      </c>
      <c r="H82" s="7" t="s">
        <v>29</v>
      </c>
      <c r="I82" s="9">
        <v>1.6399621212121211</v>
      </c>
      <c r="J82" s="8">
        <v>1.6399621212121211</v>
      </c>
      <c r="K82" s="7" t="s">
        <v>29</v>
      </c>
      <c r="L82" s="7" t="s">
        <v>30</v>
      </c>
      <c r="M82" t="s">
        <v>31</v>
      </c>
      <c r="N82" s="10" t="s">
        <v>79</v>
      </c>
      <c r="O82" s="10" t="s">
        <v>80</v>
      </c>
      <c r="P82" s="11">
        <v>39.834840418999995</v>
      </c>
      <c r="Q82" s="11">
        <v>-122.6319142695</v>
      </c>
      <c r="R82" s="60"/>
      <c r="S82" s="33">
        <v>413</v>
      </c>
      <c r="T82" s="61">
        <v>0.17543949260762901</v>
      </c>
      <c r="U82" s="60"/>
      <c r="V82" s="7">
        <v>694</v>
      </c>
      <c r="W82" s="23">
        <v>3.7455534034374085E-3</v>
      </c>
      <c r="X82" s="20">
        <v>0.99</v>
      </c>
      <c r="Y82" s="27" t="s">
        <v>316</v>
      </c>
      <c r="Z82" t="s">
        <v>35</v>
      </c>
      <c r="AA82" s="22">
        <v>81</v>
      </c>
      <c r="AI82" s="35"/>
      <c r="AJ82" s="36"/>
      <c r="AK82" s="46"/>
    </row>
    <row r="83" spans="1:37" x14ac:dyDescent="0.25">
      <c r="A83" s="7">
        <v>35311897</v>
      </c>
      <c r="B83" s="22" t="s">
        <v>312</v>
      </c>
      <c r="C83" s="7" t="s">
        <v>26</v>
      </c>
      <c r="D83" s="22" t="s">
        <v>36</v>
      </c>
      <c r="E83" s="22" t="s">
        <v>175</v>
      </c>
      <c r="F83" s="8">
        <v>2.1100378787878786</v>
      </c>
      <c r="G83" s="8" t="s">
        <v>29</v>
      </c>
      <c r="H83" s="7" t="s">
        <v>29</v>
      </c>
      <c r="I83" s="9">
        <v>2.1100378787878786</v>
      </c>
      <c r="J83" s="8">
        <v>2.1100378787878786</v>
      </c>
      <c r="K83" s="7" t="s">
        <v>29</v>
      </c>
      <c r="L83" s="7" t="s">
        <v>30</v>
      </c>
      <c r="M83" t="s">
        <v>31</v>
      </c>
      <c r="N83" s="10" t="s">
        <v>81</v>
      </c>
      <c r="O83" s="10" t="s">
        <v>80</v>
      </c>
      <c r="P83" s="11">
        <v>39.868505900199999</v>
      </c>
      <c r="Q83" s="11">
        <v>-122.56632856980001</v>
      </c>
      <c r="R83" s="60"/>
      <c r="S83" s="33">
        <v>413</v>
      </c>
      <c r="T83" s="61">
        <v>0.17543949260762901</v>
      </c>
      <c r="U83" s="60"/>
      <c r="V83" s="7">
        <v>694</v>
      </c>
      <c r="W83" s="23">
        <v>3.7455534034374085E-3</v>
      </c>
      <c r="X83" s="20">
        <v>0.99</v>
      </c>
      <c r="Y83" s="27" t="s">
        <v>316</v>
      </c>
      <c r="Z83" t="s">
        <v>35</v>
      </c>
      <c r="AA83" s="22">
        <v>82</v>
      </c>
      <c r="AI83" s="35"/>
      <c r="AJ83" s="36"/>
      <c r="AK83" s="46"/>
    </row>
    <row r="84" spans="1:37" x14ac:dyDescent="0.25">
      <c r="A84" s="7">
        <v>35311898</v>
      </c>
      <c r="B84" s="22" t="s">
        <v>312</v>
      </c>
      <c r="C84" s="7" t="s">
        <v>26</v>
      </c>
      <c r="D84" s="22" t="s">
        <v>36</v>
      </c>
      <c r="E84" s="22" t="s">
        <v>175</v>
      </c>
      <c r="F84" s="8">
        <v>2.25</v>
      </c>
      <c r="G84" s="8" t="s">
        <v>29</v>
      </c>
      <c r="H84" s="7" t="s">
        <v>29</v>
      </c>
      <c r="I84" s="9">
        <v>2.25</v>
      </c>
      <c r="J84" s="8">
        <v>2.25</v>
      </c>
      <c r="K84" s="7" t="s">
        <v>29</v>
      </c>
      <c r="L84" s="7" t="s">
        <v>30</v>
      </c>
      <c r="M84" t="s">
        <v>31</v>
      </c>
      <c r="N84" s="10" t="s">
        <v>81</v>
      </c>
      <c r="O84" s="10" t="s">
        <v>80</v>
      </c>
      <c r="P84" s="11">
        <v>39.919347463300006</v>
      </c>
      <c r="Q84" s="11">
        <v>-122.43694649410001</v>
      </c>
      <c r="R84" s="60"/>
      <c r="S84" s="33">
        <v>457</v>
      </c>
      <c r="T84" s="61">
        <v>0.16318500201783101</v>
      </c>
      <c r="U84" s="60"/>
      <c r="V84" s="7">
        <v>2905</v>
      </c>
      <c r="W84" s="23">
        <v>1.6150048467116138E-4</v>
      </c>
      <c r="X84" s="20">
        <v>0.99</v>
      </c>
      <c r="Y84" s="27" t="s">
        <v>316</v>
      </c>
      <c r="Z84" t="s">
        <v>35</v>
      </c>
      <c r="AA84" s="22">
        <v>83</v>
      </c>
      <c r="AI84" s="35"/>
      <c r="AJ84" s="36"/>
      <c r="AK84" s="46"/>
    </row>
    <row r="85" spans="1:37" x14ac:dyDescent="0.25">
      <c r="A85" s="7">
        <v>35340270</v>
      </c>
      <c r="B85" s="22" t="s">
        <v>312</v>
      </c>
      <c r="C85" s="7" t="s">
        <v>26</v>
      </c>
      <c r="D85" s="22" t="s">
        <v>36</v>
      </c>
      <c r="E85" s="22" t="s">
        <v>175</v>
      </c>
      <c r="F85" s="8">
        <v>1.8399621212121211</v>
      </c>
      <c r="G85" s="8" t="s">
        <v>29</v>
      </c>
      <c r="H85" s="7" t="s">
        <v>29</v>
      </c>
      <c r="I85" s="9">
        <v>1.8399621212121211</v>
      </c>
      <c r="J85" s="8">
        <v>1.8399621212121211</v>
      </c>
      <c r="K85" s="7" t="s">
        <v>29</v>
      </c>
      <c r="L85" s="7" t="s">
        <v>30</v>
      </c>
      <c r="M85" t="s">
        <v>31</v>
      </c>
      <c r="N85" s="10" t="s">
        <v>82</v>
      </c>
      <c r="O85" s="10" t="s">
        <v>83</v>
      </c>
      <c r="P85" s="11">
        <v>39.917960000000001</v>
      </c>
      <c r="Q85" s="11">
        <v>-122.47092000000001</v>
      </c>
      <c r="R85" s="60"/>
      <c r="S85" s="33">
        <v>457</v>
      </c>
      <c r="T85" s="61">
        <v>0.16318500201783101</v>
      </c>
      <c r="U85" s="60"/>
      <c r="V85" s="7">
        <v>2905</v>
      </c>
      <c r="W85" s="23">
        <v>1.6150048467116138E-4</v>
      </c>
      <c r="X85" s="20">
        <v>0.99</v>
      </c>
      <c r="Y85" s="27" t="s">
        <v>316</v>
      </c>
      <c r="Z85" t="s">
        <v>35</v>
      </c>
      <c r="AA85" s="22">
        <v>84</v>
      </c>
      <c r="AI85" s="35"/>
      <c r="AJ85" s="36"/>
      <c r="AK85" s="46"/>
    </row>
    <row r="86" spans="1:37" x14ac:dyDescent="0.25">
      <c r="A86" s="7">
        <v>35340271</v>
      </c>
      <c r="B86" s="22" t="s">
        <v>312</v>
      </c>
      <c r="C86" s="7" t="s">
        <v>26</v>
      </c>
      <c r="D86" s="22" t="s">
        <v>36</v>
      </c>
      <c r="E86" s="22" t="s">
        <v>175</v>
      </c>
      <c r="F86" s="8">
        <v>1.9600378787878787</v>
      </c>
      <c r="G86" s="8" t="s">
        <v>29</v>
      </c>
      <c r="H86" s="7" t="s">
        <v>29</v>
      </c>
      <c r="I86" s="9">
        <v>1.9600378787878787</v>
      </c>
      <c r="J86" s="8">
        <v>1.9600378787878787</v>
      </c>
      <c r="K86" s="7" t="s">
        <v>29</v>
      </c>
      <c r="L86" s="7" t="s">
        <v>30</v>
      </c>
      <c r="M86" t="s">
        <v>31</v>
      </c>
      <c r="N86" s="10" t="s">
        <v>82</v>
      </c>
      <c r="O86" s="10" t="s">
        <v>83</v>
      </c>
      <c r="P86" s="11">
        <v>39.904339999999998</v>
      </c>
      <c r="Q86" s="11">
        <v>-122.50217000000001</v>
      </c>
      <c r="R86" s="60"/>
      <c r="S86" s="33">
        <v>457</v>
      </c>
      <c r="T86" s="61">
        <v>0.16318500201783101</v>
      </c>
      <c r="U86" s="60"/>
      <c r="V86" s="7">
        <v>2905</v>
      </c>
      <c r="W86" s="23">
        <v>1.6150048467116138E-4</v>
      </c>
      <c r="X86" s="20">
        <v>0.99</v>
      </c>
      <c r="Y86" s="27" t="s">
        <v>316</v>
      </c>
      <c r="Z86" t="s">
        <v>35</v>
      </c>
      <c r="AA86" s="22">
        <v>85</v>
      </c>
      <c r="AI86" s="35"/>
      <c r="AJ86" s="36"/>
      <c r="AK86" s="46"/>
    </row>
    <row r="87" spans="1:37" x14ac:dyDescent="0.25">
      <c r="A87" s="7">
        <v>35340272</v>
      </c>
      <c r="B87" s="22" t="s">
        <v>312</v>
      </c>
      <c r="C87" s="7" t="s">
        <v>26</v>
      </c>
      <c r="D87" s="22" t="s">
        <v>36</v>
      </c>
      <c r="E87" s="22" t="s">
        <v>175</v>
      </c>
      <c r="F87" s="8">
        <v>1.5600378787878788</v>
      </c>
      <c r="G87" s="8" t="s">
        <v>29</v>
      </c>
      <c r="H87" s="7" t="s">
        <v>29</v>
      </c>
      <c r="I87" s="9">
        <v>1.5600378787878788</v>
      </c>
      <c r="J87" s="8">
        <v>1.5600378787878788</v>
      </c>
      <c r="K87" s="7" t="s">
        <v>29</v>
      </c>
      <c r="L87" s="7" t="s">
        <v>30</v>
      </c>
      <c r="M87" t="s">
        <v>31</v>
      </c>
      <c r="N87" s="10" t="s">
        <v>82</v>
      </c>
      <c r="O87" s="10" t="s">
        <v>83</v>
      </c>
      <c r="P87" s="11">
        <v>39.8887</v>
      </c>
      <c r="Q87" s="11">
        <v>-122.5232</v>
      </c>
      <c r="R87" s="60"/>
      <c r="S87" s="33">
        <v>457</v>
      </c>
      <c r="T87" s="61">
        <v>0.16318500201783101</v>
      </c>
      <c r="U87" s="60"/>
      <c r="V87" s="7">
        <v>2905</v>
      </c>
      <c r="W87" s="23">
        <v>1.6150048467116138E-4</v>
      </c>
      <c r="X87" s="20">
        <v>0.99</v>
      </c>
      <c r="Y87" s="27" t="s">
        <v>316</v>
      </c>
      <c r="Z87" t="s">
        <v>35</v>
      </c>
      <c r="AA87" s="22">
        <v>86</v>
      </c>
      <c r="AI87" s="35"/>
      <c r="AJ87" s="36"/>
      <c r="AK87" s="46"/>
    </row>
    <row r="88" spans="1:37" x14ac:dyDescent="0.25">
      <c r="A88" s="7">
        <v>35340273</v>
      </c>
      <c r="B88" s="22" t="s">
        <v>312</v>
      </c>
      <c r="C88" s="7" t="s">
        <v>26</v>
      </c>
      <c r="D88" s="22" t="s">
        <v>36</v>
      </c>
      <c r="E88" s="22" t="s">
        <v>175</v>
      </c>
      <c r="F88" s="8">
        <v>1.4299242424242424</v>
      </c>
      <c r="G88" s="8" t="s">
        <v>29</v>
      </c>
      <c r="H88" s="7" t="s">
        <v>29</v>
      </c>
      <c r="I88" s="9">
        <v>1.4299242424242424</v>
      </c>
      <c r="J88" s="8">
        <v>1.4299242424242424</v>
      </c>
      <c r="K88" s="7" t="s">
        <v>29</v>
      </c>
      <c r="L88" s="7" t="s">
        <v>30</v>
      </c>
      <c r="M88" t="s">
        <v>31</v>
      </c>
      <c r="N88" s="10" t="s">
        <v>81</v>
      </c>
      <c r="O88" s="10" t="s">
        <v>80</v>
      </c>
      <c r="P88" s="11">
        <v>39.883149593900001</v>
      </c>
      <c r="Q88" s="11">
        <v>-122.5468546407</v>
      </c>
      <c r="R88" s="60"/>
      <c r="S88" s="33">
        <v>457</v>
      </c>
      <c r="T88" s="61">
        <v>0.16318500201783101</v>
      </c>
      <c r="U88" s="60"/>
      <c r="V88" s="7">
        <v>2905</v>
      </c>
      <c r="W88" s="23">
        <v>1.6150048467116138E-4</v>
      </c>
      <c r="X88" s="20">
        <v>0.99</v>
      </c>
      <c r="Y88" s="27" t="s">
        <v>316</v>
      </c>
      <c r="Z88" t="s">
        <v>35</v>
      </c>
      <c r="AA88" s="22">
        <v>87</v>
      </c>
      <c r="AI88" s="35"/>
      <c r="AJ88" s="36"/>
      <c r="AK88" s="46"/>
    </row>
    <row r="89" spans="1:37" x14ac:dyDescent="0.25">
      <c r="A89" s="7">
        <v>35340274</v>
      </c>
      <c r="B89" s="22" t="s">
        <v>312</v>
      </c>
      <c r="C89" s="7" t="s">
        <v>26</v>
      </c>
      <c r="D89" s="22" t="s">
        <v>36</v>
      </c>
      <c r="E89" s="22" t="s">
        <v>175</v>
      </c>
      <c r="F89" s="8">
        <v>1.5899621212121211</v>
      </c>
      <c r="G89" s="8" t="s">
        <v>29</v>
      </c>
      <c r="H89" s="7" t="s">
        <v>29</v>
      </c>
      <c r="I89" s="9">
        <v>1.5899621212121211</v>
      </c>
      <c r="J89" s="8">
        <v>1.5899621212121211</v>
      </c>
      <c r="K89" s="7" t="s">
        <v>29</v>
      </c>
      <c r="L89" s="7" t="s">
        <v>30</v>
      </c>
      <c r="M89" t="s">
        <v>31</v>
      </c>
      <c r="N89" s="10" t="s">
        <v>81</v>
      </c>
      <c r="O89" s="10" t="s">
        <v>80</v>
      </c>
      <c r="P89" s="11">
        <v>39.868505900199999</v>
      </c>
      <c r="Q89" s="11">
        <v>-122.56632856980001</v>
      </c>
      <c r="R89" s="60"/>
      <c r="S89" s="33">
        <v>457</v>
      </c>
      <c r="T89" s="61">
        <v>0.16318500201783101</v>
      </c>
      <c r="U89" s="60"/>
      <c r="V89" s="7">
        <v>2905</v>
      </c>
      <c r="W89" s="23">
        <v>1.6150048467116138E-4</v>
      </c>
      <c r="X89" s="20">
        <v>0.99</v>
      </c>
      <c r="Y89" s="27" t="s">
        <v>316</v>
      </c>
      <c r="Z89" t="s">
        <v>35</v>
      </c>
      <c r="AA89" s="22">
        <v>88</v>
      </c>
      <c r="AI89" s="35"/>
      <c r="AJ89" s="36"/>
      <c r="AK89" s="46"/>
    </row>
    <row r="90" spans="1:37" x14ac:dyDescent="0.25">
      <c r="A90" s="7">
        <v>35311899</v>
      </c>
      <c r="B90" s="22" t="s">
        <v>312</v>
      </c>
      <c r="C90" s="7" t="s">
        <v>26</v>
      </c>
      <c r="D90" s="22" t="s">
        <v>36</v>
      </c>
      <c r="E90" s="22" t="s">
        <v>175</v>
      </c>
      <c r="F90" s="8">
        <v>3.44</v>
      </c>
      <c r="G90" s="8" t="s">
        <v>29</v>
      </c>
      <c r="H90" s="7" t="s">
        <v>29</v>
      </c>
      <c r="I90" s="9">
        <v>3.44</v>
      </c>
      <c r="J90" s="8">
        <v>3.44</v>
      </c>
      <c r="K90" s="7" t="s">
        <v>29</v>
      </c>
      <c r="L90" s="7" t="s">
        <v>30</v>
      </c>
      <c r="M90" t="s">
        <v>31</v>
      </c>
      <c r="N90" s="10" t="s">
        <v>84</v>
      </c>
      <c r="O90" s="10" t="s">
        <v>51</v>
      </c>
      <c r="P90" s="11">
        <v>40.389484405517578</v>
      </c>
      <c r="Q90" s="11">
        <v>-122.30672454833984</v>
      </c>
      <c r="R90" s="60"/>
      <c r="S90" s="33">
        <v>123</v>
      </c>
      <c r="T90" s="61">
        <v>0.31272863130893103</v>
      </c>
      <c r="U90" s="60"/>
      <c r="V90" s="7">
        <v>1675</v>
      </c>
      <c r="W90" s="23">
        <v>7.911963375375168E-4</v>
      </c>
      <c r="X90" s="20">
        <v>0.99</v>
      </c>
      <c r="Y90" s="27" t="s">
        <v>316</v>
      </c>
      <c r="Z90" t="s">
        <v>35</v>
      </c>
      <c r="AA90" s="22">
        <v>89</v>
      </c>
      <c r="AI90" s="35"/>
      <c r="AJ90" s="36"/>
      <c r="AK90" s="46"/>
    </row>
    <row r="91" spans="1:37" x14ac:dyDescent="0.25">
      <c r="A91" s="7">
        <v>35316561</v>
      </c>
      <c r="B91" s="22" t="s">
        <v>312</v>
      </c>
      <c r="C91" s="7" t="s">
        <v>26</v>
      </c>
      <c r="D91" s="22" t="s">
        <v>36</v>
      </c>
      <c r="E91" s="22" t="s">
        <v>175</v>
      </c>
      <c r="F91" s="8">
        <v>4.41</v>
      </c>
      <c r="G91" s="8" t="s">
        <v>29</v>
      </c>
      <c r="H91" s="7" t="s">
        <v>29</v>
      </c>
      <c r="I91" s="9">
        <v>4.41</v>
      </c>
      <c r="J91" s="8">
        <v>4.41</v>
      </c>
      <c r="K91" s="7" t="s">
        <v>29</v>
      </c>
      <c r="L91" s="7" t="s">
        <v>30</v>
      </c>
      <c r="M91" t="s">
        <v>31</v>
      </c>
      <c r="N91" s="10" t="s">
        <v>84</v>
      </c>
      <c r="O91" s="10" t="s">
        <v>51</v>
      </c>
      <c r="P91" s="11">
        <v>40.389484405517578</v>
      </c>
      <c r="Q91" s="11">
        <v>-122.30672454833984</v>
      </c>
      <c r="R91" s="60"/>
      <c r="S91" s="33">
        <v>123</v>
      </c>
      <c r="T91" s="61">
        <v>0.31272863130893103</v>
      </c>
      <c r="U91" s="60"/>
      <c r="V91" s="7">
        <v>1675</v>
      </c>
      <c r="W91" s="23">
        <v>7.911963375375168E-4</v>
      </c>
      <c r="X91" s="20">
        <v>0.99</v>
      </c>
      <c r="Y91" s="27" t="s">
        <v>316</v>
      </c>
      <c r="Z91" t="s">
        <v>35</v>
      </c>
      <c r="AA91" s="22">
        <v>90</v>
      </c>
      <c r="AI91" s="35"/>
      <c r="AJ91" s="36"/>
      <c r="AK91" s="46"/>
    </row>
    <row r="92" spans="1:37" x14ac:dyDescent="0.25">
      <c r="A92" s="7">
        <v>35332218</v>
      </c>
      <c r="B92" s="22" t="s">
        <v>312</v>
      </c>
      <c r="C92" s="7" t="s">
        <v>26</v>
      </c>
      <c r="D92" s="22" t="s">
        <v>36</v>
      </c>
      <c r="E92" s="22" t="s">
        <v>175</v>
      </c>
      <c r="F92" s="8">
        <v>3.26</v>
      </c>
      <c r="G92" s="8" t="s">
        <v>29</v>
      </c>
      <c r="H92" s="7" t="s">
        <v>29</v>
      </c>
      <c r="I92" s="9">
        <v>3.26</v>
      </c>
      <c r="J92" s="8">
        <v>3.26</v>
      </c>
      <c r="K92" s="7" t="s">
        <v>29</v>
      </c>
      <c r="L92" s="7" t="s">
        <v>30</v>
      </c>
      <c r="M92" t="s">
        <v>31</v>
      </c>
      <c r="N92" s="10" t="s">
        <v>84</v>
      </c>
      <c r="O92" s="10" t="s">
        <v>51</v>
      </c>
      <c r="P92" s="11">
        <v>40.398643493652344</v>
      </c>
      <c r="Q92" s="11">
        <v>-122.31434631347656</v>
      </c>
      <c r="R92" s="60"/>
      <c r="S92" s="33">
        <v>123</v>
      </c>
      <c r="T92" s="61">
        <v>0.31272863130893103</v>
      </c>
      <c r="U92" s="60"/>
      <c r="V92" s="7">
        <v>1675</v>
      </c>
      <c r="W92" s="23">
        <v>7.911963375375168E-4</v>
      </c>
      <c r="X92" s="20">
        <v>0.99</v>
      </c>
      <c r="Y92" s="27" t="s">
        <v>316</v>
      </c>
      <c r="Z92" t="s">
        <v>35</v>
      </c>
      <c r="AA92" s="22">
        <v>91</v>
      </c>
      <c r="AI92" s="35"/>
      <c r="AJ92" s="36"/>
      <c r="AK92" s="46"/>
    </row>
    <row r="93" spans="1:37" x14ac:dyDescent="0.25">
      <c r="A93" s="7">
        <v>35332213</v>
      </c>
      <c r="B93" s="22" t="s">
        <v>312</v>
      </c>
      <c r="C93" s="7" t="s">
        <v>26</v>
      </c>
      <c r="D93" s="22" t="s">
        <v>36</v>
      </c>
      <c r="E93" s="22" t="s">
        <v>175</v>
      </c>
      <c r="F93" s="8">
        <v>2.37</v>
      </c>
      <c r="G93" s="8" t="s">
        <v>29</v>
      </c>
      <c r="H93" s="7" t="s">
        <v>29</v>
      </c>
      <c r="I93" s="9">
        <v>2.37</v>
      </c>
      <c r="J93" s="8">
        <v>2.37</v>
      </c>
      <c r="K93" s="7" t="s">
        <v>29</v>
      </c>
      <c r="L93" s="7" t="s">
        <v>30</v>
      </c>
      <c r="M93" t="s">
        <v>31</v>
      </c>
      <c r="N93" s="10" t="s">
        <v>84</v>
      </c>
      <c r="O93" s="10" t="s">
        <v>51</v>
      </c>
      <c r="P93" s="11">
        <v>40.389247981800004</v>
      </c>
      <c r="Q93" s="11">
        <v>-122.32584313970001</v>
      </c>
      <c r="R93" s="60"/>
      <c r="S93" s="33">
        <v>123</v>
      </c>
      <c r="T93" s="61">
        <v>0.31272863130893103</v>
      </c>
      <c r="U93" s="60"/>
      <c r="V93" s="7">
        <v>1675</v>
      </c>
      <c r="W93" s="23">
        <v>7.911963375375168E-4</v>
      </c>
      <c r="X93" s="20">
        <v>0.99</v>
      </c>
      <c r="Y93" s="27" t="s">
        <v>316</v>
      </c>
      <c r="Z93" t="s">
        <v>35</v>
      </c>
      <c r="AA93" s="22">
        <v>92</v>
      </c>
      <c r="AI93" s="35"/>
      <c r="AJ93" s="36"/>
      <c r="AK93" s="46"/>
    </row>
    <row r="94" spans="1:37" x14ac:dyDescent="0.25">
      <c r="A94" s="7">
        <v>35332214</v>
      </c>
      <c r="B94" s="22" t="s">
        <v>312</v>
      </c>
      <c r="C94" s="7" t="s">
        <v>26</v>
      </c>
      <c r="D94" s="22" t="s">
        <v>36</v>
      </c>
      <c r="E94" s="22" t="s">
        <v>175</v>
      </c>
      <c r="F94" s="8">
        <v>4.04</v>
      </c>
      <c r="G94" s="8" t="s">
        <v>29</v>
      </c>
      <c r="H94" s="7" t="s">
        <v>29</v>
      </c>
      <c r="I94" s="9">
        <v>4.04</v>
      </c>
      <c r="J94" s="8">
        <v>4.04</v>
      </c>
      <c r="K94" s="7" t="s">
        <v>29</v>
      </c>
      <c r="L94" s="7" t="s">
        <v>30</v>
      </c>
      <c r="M94" t="s">
        <v>31</v>
      </c>
      <c r="N94" s="10" t="s">
        <v>84</v>
      </c>
      <c r="O94" s="10" t="s">
        <v>51</v>
      </c>
      <c r="P94" s="11">
        <v>40.389945983886719</v>
      </c>
      <c r="Q94" s="11">
        <v>-122.34988403320313</v>
      </c>
      <c r="R94" s="60"/>
      <c r="S94" s="33">
        <v>271</v>
      </c>
      <c r="T94" s="61">
        <v>0.22599125642835799</v>
      </c>
      <c r="U94" s="60"/>
      <c r="V94" s="7">
        <v>2723</v>
      </c>
      <c r="W94" s="23">
        <v>2.2160259533505187E-4</v>
      </c>
      <c r="X94" s="20">
        <v>0.99</v>
      </c>
      <c r="Y94" s="27" t="s">
        <v>316</v>
      </c>
      <c r="Z94" t="s">
        <v>35</v>
      </c>
      <c r="AA94" s="22">
        <v>93</v>
      </c>
      <c r="AI94" s="35"/>
      <c r="AJ94" s="36"/>
      <c r="AK94" s="46"/>
    </row>
    <row r="95" spans="1:37" x14ac:dyDescent="0.25">
      <c r="A95" s="7">
        <v>35332215</v>
      </c>
      <c r="B95" s="22" t="s">
        <v>312</v>
      </c>
      <c r="C95" s="7" t="s">
        <v>26</v>
      </c>
      <c r="D95" s="22" t="s">
        <v>36</v>
      </c>
      <c r="E95" s="22" t="s">
        <v>175</v>
      </c>
      <c r="F95" s="8">
        <v>2.2599999999999998</v>
      </c>
      <c r="G95" s="8" t="s">
        <v>29</v>
      </c>
      <c r="H95" s="7" t="s">
        <v>29</v>
      </c>
      <c r="I95" s="9">
        <v>2.2599999999999998</v>
      </c>
      <c r="J95" s="8">
        <v>2.2599999999999998</v>
      </c>
      <c r="K95" s="7" t="s">
        <v>29</v>
      </c>
      <c r="L95" s="7" t="s">
        <v>30</v>
      </c>
      <c r="M95" t="s">
        <v>31</v>
      </c>
      <c r="N95" s="10" t="s">
        <v>50</v>
      </c>
      <c r="O95" s="10" t="s">
        <v>51</v>
      </c>
      <c r="P95" s="11">
        <v>40.414878845214844</v>
      </c>
      <c r="Q95" s="11">
        <v>-122.34206390380859</v>
      </c>
      <c r="R95" s="60"/>
      <c r="S95" s="33">
        <v>271</v>
      </c>
      <c r="T95" s="61">
        <v>0.22599125642835799</v>
      </c>
      <c r="U95" s="60"/>
      <c r="V95" s="7">
        <v>2723</v>
      </c>
      <c r="W95" s="23">
        <v>2.2160259533505187E-4</v>
      </c>
      <c r="X95" s="20">
        <v>0.99</v>
      </c>
      <c r="Y95" s="27" t="s">
        <v>316</v>
      </c>
      <c r="Z95" t="s">
        <v>35</v>
      </c>
      <c r="AA95" s="22">
        <v>94</v>
      </c>
      <c r="AI95" s="35"/>
      <c r="AJ95" s="36"/>
      <c r="AK95" s="46"/>
    </row>
    <row r="96" spans="1:37" x14ac:dyDescent="0.25">
      <c r="A96" s="7">
        <v>35332216</v>
      </c>
      <c r="B96" s="22" t="s">
        <v>312</v>
      </c>
      <c r="C96" s="7" t="s">
        <v>26</v>
      </c>
      <c r="D96" s="22" t="s">
        <v>36</v>
      </c>
      <c r="E96" s="22" t="s">
        <v>175</v>
      </c>
      <c r="F96" s="8">
        <v>1.43</v>
      </c>
      <c r="G96" s="8" t="s">
        <v>29</v>
      </c>
      <c r="H96" s="7" t="s">
        <v>29</v>
      </c>
      <c r="I96" s="9">
        <v>1.43</v>
      </c>
      <c r="J96" s="8">
        <v>1.43</v>
      </c>
      <c r="K96" s="7" t="s">
        <v>29</v>
      </c>
      <c r="L96" s="7" t="s">
        <v>30</v>
      </c>
      <c r="M96" t="s">
        <v>31</v>
      </c>
      <c r="N96" s="10" t="s">
        <v>84</v>
      </c>
      <c r="O96" s="10" t="s">
        <v>51</v>
      </c>
      <c r="P96" s="11">
        <v>40.404151916503906</v>
      </c>
      <c r="Q96" s="11">
        <v>-122.32640075683594</v>
      </c>
      <c r="R96" s="60"/>
      <c r="S96" s="33">
        <v>271</v>
      </c>
      <c r="T96" s="61">
        <v>0.22599125642835799</v>
      </c>
      <c r="U96" s="60"/>
      <c r="V96" s="7">
        <v>2723</v>
      </c>
      <c r="W96" s="23">
        <v>2.2160259533505187E-4</v>
      </c>
      <c r="X96" s="20">
        <v>0.99</v>
      </c>
      <c r="Y96" s="27" t="s">
        <v>316</v>
      </c>
      <c r="Z96" t="s">
        <v>35</v>
      </c>
      <c r="AA96" s="22">
        <v>95</v>
      </c>
      <c r="AI96" s="35"/>
      <c r="AJ96" s="36"/>
      <c r="AK96" s="46"/>
    </row>
    <row r="97" spans="1:37" x14ac:dyDescent="0.25">
      <c r="A97" s="7">
        <v>35332217</v>
      </c>
      <c r="B97" s="22" t="s">
        <v>312</v>
      </c>
      <c r="C97" s="7" t="s">
        <v>26</v>
      </c>
      <c r="D97" s="22" t="s">
        <v>36</v>
      </c>
      <c r="E97" s="22" t="s">
        <v>175</v>
      </c>
      <c r="F97" s="8">
        <v>3.03</v>
      </c>
      <c r="G97" s="8" t="s">
        <v>29</v>
      </c>
      <c r="H97" s="8">
        <v>5.2999999999999999E-2</v>
      </c>
      <c r="I97" s="9">
        <v>3.0829999999999997</v>
      </c>
      <c r="J97" s="8">
        <v>3.0829999999999997</v>
      </c>
      <c r="K97" s="7" t="s">
        <v>29</v>
      </c>
      <c r="L97" s="7" t="s">
        <v>30</v>
      </c>
      <c r="M97" t="s">
        <v>31</v>
      </c>
      <c r="N97" s="10" t="s">
        <v>84</v>
      </c>
      <c r="O97" s="10" t="s">
        <v>51</v>
      </c>
      <c r="P97" s="11">
        <v>40.388645172119141</v>
      </c>
      <c r="Q97" s="11">
        <v>-122.38314056396484</v>
      </c>
      <c r="R97" s="60"/>
      <c r="S97" s="33">
        <v>271</v>
      </c>
      <c r="T97" s="61">
        <v>0.22599125642835799</v>
      </c>
      <c r="U97" s="60"/>
      <c r="V97" s="7">
        <v>2723</v>
      </c>
      <c r="W97" s="23">
        <v>2.2160259533505187E-4</v>
      </c>
      <c r="X97" s="20">
        <v>0.99</v>
      </c>
      <c r="Y97" s="27" t="s">
        <v>316</v>
      </c>
      <c r="Z97" t="s">
        <v>35</v>
      </c>
      <c r="AA97" s="22">
        <v>96</v>
      </c>
      <c r="AI97" s="35"/>
      <c r="AJ97" s="36"/>
      <c r="AK97" s="46"/>
    </row>
    <row r="98" spans="1:37" x14ac:dyDescent="0.25">
      <c r="A98" s="7">
        <v>35316567</v>
      </c>
      <c r="B98" s="22" t="s">
        <v>312</v>
      </c>
      <c r="C98" s="7" t="s">
        <v>26</v>
      </c>
      <c r="D98" s="22" t="s">
        <v>36</v>
      </c>
      <c r="E98" s="22" t="s">
        <v>175</v>
      </c>
      <c r="F98" s="8">
        <v>3.42</v>
      </c>
      <c r="G98" s="8" t="s">
        <v>29</v>
      </c>
      <c r="H98" s="8" t="s">
        <v>29</v>
      </c>
      <c r="I98" s="9">
        <v>3.42</v>
      </c>
      <c r="J98" s="8">
        <v>3.42</v>
      </c>
      <c r="K98" s="7" t="s">
        <v>29</v>
      </c>
      <c r="L98" s="7" t="s">
        <v>30</v>
      </c>
      <c r="M98" t="s">
        <v>31</v>
      </c>
      <c r="N98" s="10" t="s">
        <v>84</v>
      </c>
      <c r="O98" s="10" t="s">
        <v>51</v>
      </c>
      <c r="P98" s="11">
        <v>40.389328002929688</v>
      </c>
      <c r="Q98" s="11">
        <v>-122.34335327148438</v>
      </c>
      <c r="R98" s="60"/>
      <c r="S98" s="33">
        <v>271</v>
      </c>
      <c r="T98" s="61">
        <v>0.22599125642835799</v>
      </c>
      <c r="U98" s="60"/>
      <c r="V98" s="7">
        <v>2723</v>
      </c>
      <c r="W98" s="23">
        <v>2.2160259533505187E-4</v>
      </c>
      <c r="X98" s="20">
        <v>0.99</v>
      </c>
      <c r="Y98" s="27" t="s">
        <v>316</v>
      </c>
      <c r="Z98" t="s">
        <v>35</v>
      </c>
      <c r="AA98" s="22">
        <v>97</v>
      </c>
      <c r="AI98" s="35"/>
      <c r="AJ98" s="36"/>
      <c r="AK98" s="46"/>
    </row>
    <row r="99" spans="1:37" x14ac:dyDescent="0.25">
      <c r="A99" s="7">
        <v>35316569</v>
      </c>
      <c r="B99" s="22" t="s">
        <v>312</v>
      </c>
      <c r="C99" s="7" t="s">
        <v>26</v>
      </c>
      <c r="D99" s="22" t="s">
        <v>36</v>
      </c>
      <c r="E99" s="22" t="s">
        <v>175</v>
      </c>
      <c r="F99" s="8">
        <v>4.8099999999999996</v>
      </c>
      <c r="G99" s="8" t="s">
        <v>29</v>
      </c>
      <c r="H99" s="8">
        <v>3.2000000000000001E-2</v>
      </c>
      <c r="I99" s="9">
        <v>4.8419999999999996</v>
      </c>
      <c r="J99" s="8">
        <v>4.8419999999999996</v>
      </c>
      <c r="K99" s="7" t="s">
        <v>29</v>
      </c>
      <c r="L99" s="7" t="s">
        <v>30</v>
      </c>
      <c r="M99" t="s">
        <v>31</v>
      </c>
      <c r="N99" s="10" t="s">
        <v>84</v>
      </c>
      <c r="O99" s="10" t="s">
        <v>51</v>
      </c>
      <c r="P99" s="11">
        <v>40.389328002929688</v>
      </c>
      <c r="Q99" s="11">
        <v>-122.34335327148438</v>
      </c>
      <c r="R99" s="60"/>
      <c r="S99" s="33">
        <v>271</v>
      </c>
      <c r="T99" s="61">
        <v>0.22599125642835799</v>
      </c>
      <c r="U99" s="60"/>
      <c r="V99" s="7">
        <v>2723</v>
      </c>
      <c r="W99" s="23">
        <v>2.2160259533505187E-4</v>
      </c>
      <c r="X99" s="20">
        <v>0.99</v>
      </c>
      <c r="Y99" s="27" t="s">
        <v>316</v>
      </c>
      <c r="Z99" t="s">
        <v>35</v>
      </c>
      <c r="AA99" s="22">
        <v>98</v>
      </c>
      <c r="AI99" s="35"/>
      <c r="AJ99" s="36"/>
      <c r="AK99" s="46"/>
    </row>
    <row r="100" spans="1:37" x14ac:dyDescent="0.25">
      <c r="A100" s="7">
        <v>35312540</v>
      </c>
      <c r="B100" s="22" t="s">
        <v>312</v>
      </c>
      <c r="C100" s="7" t="s">
        <v>26</v>
      </c>
      <c r="D100" s="22" t="s">
        <v>36</v>
      </c>
      <c r="E100" s="22" t="s">
        <v>175</v>
      </c>
      <c r="F100" s="8">
        <v>4.88</v>
      </c>
      <c r="G100" s="8" t="s">
        <v>29</v>
      </c>
      <c r="H100" s="8" t="s">
        <v>29</v>
      </c>
      <c r="I100" s="9">
        <v>4.88</v>
      </c>
      <c r="J100" s="8">
        <v>4.88</v>
      </c>
      <c r="K100" s="7" t="s">
        <v>29</v>
      </c>
      <c r="L100" s="7" t="s">
        <v>30</v>
      </c>
      <c r="M100" t="s">
        <v>31</v>
      </c>
      <c r="N100" s="10" t="s">
        <v>84</v>
      </c>
      <c r="O100" s="10" t="s">
        <v>51</v>
      </c>
      <c r="P100" s="11">
        <v>40.389328002929688</v>
      </c>
      <c r="Q100" s="11">
        <v>-122.34335327148438</v>
      </c>
      <c r="R100" s="60"/>
      <c r="S100" s="33">
        <v>271</v>
      </c>
      <c r="T100" s="61">
        <v>0.22599125642835799</v>
      </c>
      <c r="U100" s="60"/>
      <c r="V100" s="7">
        <v>2723</v>
      </c>
      <c r="W100" s="23">
        <v>2.2160259533505187E-4</v>
      </c>
      <c r="X100" s="20">
        <v>0.99</v>
      </c>
      <c r="Y100" s="27" t="s">
        <v>316</v>
      </c>
      <c r="Z100" t="s">
        <v>35</v>
      </c>
      <c r="AA100" s="22">
        <v>99</v>
      </c>
      <c r="AI100" s="35"/>
      <c r="AJ100" s="36"/>
      <c r="AK100" s="46"/>
    </row>
    <row r="101" spans="1:37" x14ac:dyDescent="0.25">
      <c r="A101" s="7">
        <v>35312541</v>
      </c>
      <c r="B101" s="22" t="s">
        <v>312</v>
      </c>
      <c r="C101" s="7" t="s">
        <v>26</v>
      </c>
      <c r="D101" s="22" t="s">
        <v>36</v>
      </c>
      <c r="E101" s="22" t="s">
        <v>175</v>
      </c>
      <c r="F101" s="8">
        <v>0.43</v>
      </c>
      <c r="G101" s="8" t="s">
        <v>29</v>
      </c>
      <c r="H101" s="8" t="s">
        <v>29</v>
      </c>
      <c r="I101" s="9">
        <v>0.43</v>
      </c>
      <c r="J101" s="8">
        <v>0.43</v>
      </c>
      <c r="K101" s="7" t="s">
        <v>29</v>
      </c>
      <c r="L101" s="7" t="s">
        <v>85</v>
      </c>
      <c r="M101" t="s">
        <v>55</v>
      </c>
      <c r="N101" s="10" t="s">
        <v>86</v>
      </c>
      <c r="O101" s="10" t="s">
        <v>87</v>
      </c>
      <c r="P101" s="11">
        <v>37.97772216796875</v>
      </c>
      <c r="Q101" s="11">
        <v>-120.32740783691406</v>
      </c>
      <c r="R101" s="60"/>
      <c r="S101" s="33">
        <v>1166</v>
      </c>
      <c r="T101" s="61">
        <v>5.1116452679953898E-2</v>
      </c>
      <c r="U101" s="60"/>
      <c r="V101" s="7">
        <v>1018</v>
      </c>
      <c r="W101" s="23">
        <v>2.1951849932257132E-3</v>
      </c>
      <c r="X101" s="20">
        <v>0.99</v>
      </c>
      <c r="Y101" s="27" t="s">
        <v>316</v>
      </c>
      <c r="Z101" t="s">
        <v>35</v>
      </c>
      <c r="AA101" s="22">
        <v>100</v>
      </c>
      <c r="AI101" s="35"/>
      <c r="AJ101" s="36"/>
      <c r="AK101" s="46"/>
    </row>
    <row r="102" spans="1:37" x14ac:dyDescent="0.25">
      <c r="A102" s="7">
        <v>35332868</v>
      </c>
      <c r="B102" s="22" t="s">
        <v>312</v>
      </c>
      <c r="C102" s="7" t="s">
        <v>26</v>
      </c>
      <c r="D102" s="22" t="s">
        <v>36</v>
      </c>
      <c r="E102" s="22" t="s">
        <v>175</v>
      </c>
      <c r="F102" s="8">
        <v>2.5299999999999998</v>
      </c>
      <c r="G102" s="8" t="s">
        <v>29</v>
      </c>
      <c r="H102" s="8" t="s">
        <v>29</v>
      </c>
      <c r="I102" s="9">
        <v>2.5299999999999998</v>
      </c>
      <c r="J102" s="8">
        <v>2.5299999999999998</v>
      </c>
      <c r="K102" s="7" t="s">
        <v>29</v>
      </c>
      <c r="L102" s="7" t="s">
        <v>85</v>
      </c>
      <c r="M102" t="s">
        <v>55</v>
      </c>
      <c r="N102" s="10" t="s">
        <v>86</v>
      </c>
      <c r="O102" s="10" t="s">
        <v>87</v>
      </c>
      <c r="P102" s="11">
        <v>37.980312347412109</v>
      </c>
      <c r="Q102" s="11">
        <v>-120.33698272705078</v>
      </c>
      <c r="R102" s="60"/>
      <c r="S102" s="33">
        <v>1166</v>
      </c>
      <c r="T102" s="61">
        <v>5.1116452679953898E-2</v>
      </c>
      <c r="U102" s="60"/>
      <c r="V102" s="7">
        <v>1018</v>
      </c>
      <c r="W102" s="23">
        <v>2.1951849932257132E-3</v>
      </c>
      <c r="X102" s="20">
        <v>0.99</v>
      </c>
      <c r="Y102" s="27" t="s">
        <v>316</v>
      </c>
      <c r="Z102" t="s">
        <v>35</v>
      </c>
      <c r="AA102" s="22">
        <v>101</v>
      </c>
      <c r="AI102" s="35"/>
      <c r="AJ102" s="36"/>
      <c r="AK102" s="46"/>
    </row>
    <row r="103" spans="1:37" x14ac:dyDescent="0.25">
      <c r="A103" s="7">
        <v>74010582</v>
      </c>
      <c r="B103" s="22" t="s">
        <v>91</v>
      </c>
      <c r="C103" s="7" t="s">
        <v>88</v>
      </c>
      <c r="D103" s="22" t="s">
        <v>40</v>
      </c>
      <c r="E103" s="22" t="s">
        <v>278</v>
      </c>
      <c r="F103" s="8">
        <v>1.3299242424242423</v>
      </c>
      <c r="G103" s="8" t="s">
        <v>29</v>
      </c>
      <c r="H103" s="8" t="s">
        <v>29</v>
      </c>
      <c r="I103" s="9">
        <v>1.3299242424242423</v>
      </c>
      <c r="J103" s="8">
        <v>1.3299242424242423</v>
      </c>
      <c r="K103" s="7" t="s">
        <v>29</v>
      </c>
      <c r="L103" s="7" t="s">
        <v>59</v>
      </c>
      <c r="M103" t="s">
        <v>31</v>
      </c>
      <c r="N103" s="10" t="s">
        <v>89</v>
      </c>
      <c r="O103" s="10" t="s">
        <v>90</v>
      </c>
      <c r="P103" s="11">
        <v>38.725969999999997</v>
      </c>
      <c r="Q103" s="11">
        <v>-120.83956999999999</v>
      </c>
      <c r="R103" s="60"/>
      <c r="S103" s="33">
        <v>811</v>
      </c>
      <c r="T103" s="61">
        <v>9.2281016567475796E-2</v>
      </c>
      <c r="U103" s="60"/>
      <c r="V103" s="7">
        <v>1184</v>
      </c>
      <c r="W103" s="23">
        <v>1.6786976073725516E-3</v>
      </c>
      <c r="X103" s="20">
        <v>0.99</v>
      </c>
      <c r="Y103" s="27" t="s">
        <v>91</v>
      </c>
      <c r="Z103" t="s">
        <v>35</v>
      </c>
      <c r="AA103" s="22">
        <v>102</v>
      </c>
      <c r="AI103" s="35"/>
      <c r="AJ103" s="36"/>
      <c r="AK103" s="46"/>
    </row>
    <row r="104" spans="1:37" x14ac:dyDescent="0.25">
      <c r="A104" s="7">
        <v>35284023</v>
      </c>
      <c r="B104" s="22" t="s">
        <v>309</v>
      </c>
      <c r="C104" s="7" t="s">
        <v>26</v>
      </c>
      <c r="D104" s="22" t="s">
        <v>92</v>
      </c>
      <c r="E104" s="22" t="s">
        <v>93</v>
      </c>
      <c r="F104" s="8">
        <v>1.1698863636363637</v>
      </c>
      <c r="G104" s="8" t="s">
        <v>29</v>
      </c>
      <c r="H104" s="8" t="s">
        <v>29</v>
      </c>
      <c r="I104" s="9">
        <v>1.1698863636363637</v>
      </c>
      <c r="J104" s="8">
        <v>1.1698863636363637</v>
      </c>
      <c r="K104" s="7" t="s">
        <v>29</v>
      </c>
      <c r="L104" s="7" t="s">
        <v>94</v>
      </c>
      <c r="M104" t="s">
        <v>95</v>
      </c>
      <c r="N104" s="10" t="s">
        <v>96</v>
      </c>
      <c r="O104" s="10" t="s">
        <v>97</v>
      </c>
      <c r="P104" s="11">
        <v>38.436073303222656</v>
      </c>
      <c r="Q104" s="11">
        <v>-122.57791137695313</v>
      </c>
      <c r="R104" s="60"/>
      <c r="S104" s="33">
        <v>1684</v>
      </c>
      <c r="T104" s="61">
        <v>1.9316082163345599E-2</v>
      </c>
      <c r="U104" s="60"/>
      <c r="V104" s="7">
        <v>732</v>
      </c>
      <c r="W104" s="23">
        <v>3.5071464782068149E-3</v>
      </c>
      <c r="X104" s="20">
        <v>0.99</v>
      </c>
      <c r="Y104" s="27" t="s">
        <v>71</v>
      </c>
      <c r="Z104" t="s">
        <v>63</v>
      </c>
      <c r="AA104" s="22">
        <v>103</v>
      </c>
      <c r="AI104" s="35"/>
      <c r="AJ104" s="36"/>
      <c r="AK104" s="46"/>
    </row>
    <row r="105" spans="1:37" x14ac:dyDescent="0.25">
      <c r="A105" s="7">
        <v>35228774</v>
      </c>
      <c r="B105" s="22" t="s">
        <v>312</v>
      </c>
      <c r="C105" s="7" t="s">
        <v>26</v>
      </c>
      <c r="D105" s="22" t="s">
        <v>27</v>
      </c>
      <c r="E105" s="22" t="s">
        <v>173</v>
      </c>
      <c r="F105" s="8">
        <v>1.0007575757575757</v>
      </c>
      <c r="G105" s="8" t="s">
        <v>29</v>
      </c>
      <c r="H105" s="8" t="s">
        <v>29</v>
      </c>
      <c r="I105" s="9">
        <v>1.0007575757575757</v>
      </c>
      <c r="J105" s="8">
        <v>1.0007575757575757</v>
      </c>
      <c r="K105" s="7" t="s">
        <v>29</v>
      </c>
      <c r="L105" s="7" t="s">
        <v>94</v>
      </c>
      <c r="M105" t="s">
        <v>95</v>
      </c>
      <c r="N105" s="10" t="s">
        <v>96</v>
      </c>
      <c r="O105" s="10" t="s">
        <v>97</v>
      </c>
      <c r="P105" s="11">
        <v>38.443771362304688</v>
      </c>
      <c r="Q105" s="11">
        <v>-122.60199737548828</v>
      </c>
      <c r="R105" s="60"/>
      <c r="S105" s="33">
        <v>2048</v>
      </c>
      <c r="T105" s="61">
        <v>7.9930108646246497E-3</v>
      </c>
      <c r="U105" s="60"/>
      <c r="V105" s="7">
        <v>1091</v>
      </c>
      <c r="W105" s="23">
        <v>1.9785584265786522E-3</v>
      </c>
      <c r="X105" s="20">
        <v>0.99</v>
      </c>
      <c r="Y105" s="27" t="s">
        <v>98</v>
      </c>
      <c r="Z105" t="s">
        <v>35</v>
      </c>
      <c r="AA105" s="22">
        <v>104</v>
      </c>
      <c r="AI105" s="35"/>
      <c r="AJ105" s="36"/>
      <c r="AK105" s="46"/>
    </row>
    <row r="106" spans="1:37" x14ac:dyDescent="0.25">
      <c r="A106" s="7">
        <v>35228775</v>
      </c>
      <c r="B106" s="22" t="s">
        <v>312</v>
      </c>
      <c r="C106" s="7" t="s">
        <v>26</v>
      </c>
      <c r="D106" s="22" t="s">
        <v>27</v>
      </c>
      <c r="E106" s="22" t="s">
        <v>173</v>
      </c>
      <c r="F106" s="8">
        <v>0.90340909090909094</v>
      </c>
      <c r="G106" s="8" t="s">
        <v>29</v>
      </c>
      <c r="H106" s="8" t="s">
        <v>29</v>
      </c>
      <c r="I106" s="9">
        <v>0.90340909090909094</v>
      </c>
      <c r="J106" s="8">
        <v>0.90340909090909094</v>
      </c>
      <c r="K106" s="7" t="s">
        <v>29</v>
      </c>
      <c r="L106" s="7" t="s">
        <v>94</v>
      </c>
      <c r="M106" t="s">
        <v>95</v>
      </c>
      <c r="N106" s="10" t="s">
        <v>96</v>
      </c>
      <c r="O106" s="10" t="s">
        <v>97</v>
      </c>
      <c r="P106" s="11">
        <v>38.443771362304688</v>
      </c>
      <c r="Q106" s="11">
        <v>-122.60199737548828</v>
      </c>
      <c r="R106" s="60"/>
      <c r="S106" s="33">
        <v>2048</v>
      </c>
      <c r="T106" s="61">
        <v>7.9930108646246497E-3</v>
      </c>
      <c r="U106" s="60"/>
      <c r="V106" s="7">
        <v>1232</v>
      </c>
      <c r="W106" s="23">
        <v>1.5281895753932158E-3</v>
      </c>
      <c r="X106" s="20">
        <v>0.99</v>
      </c>
      <c r="Y106" s="27" t="s">
        <v>98</v>
      </c>
      <c r="Z106" t="s">
        <v>35</v>
      </c>
      <c r="AA106" s="22">
        <v>105</v>
      </c>
      <c r="AI106" s="35"/>
      <c r="AJ106" s="36"/>
      <c r="AK106" s="46"/>
    </row>
    <row r="107" spans="1:37" x14ac:dyDescent="0.25">
      <c r="A107" s="7">
        <v>35223063</v>
      </c>
      <c r="B107" s="22" t="s">
        <v>312</v>
      </c>
      <c r="C107" s="7" t="s">
        <v>26</v>
      </c>
      <c r="D107" s="22" t="s">
        <v>27</v>
      </c>
      <c r="E107" s="22" t="s">
        <v>173</v>
      </c>
      <c r="F107" s="8">
        <v>0.3196969696969697</v>
      </c>
      <c r="G107" s="8" t="s">
        <v>29</v>
      </c>
      <c r="H107" s="8" t="s">
        <v>29</v>
      </c>
      <c r="I107" s="9">
        <v>0.3196969696969697</v>
      </c>
      <c r="J107" s="8">
        <v>0.3196969696969697</v>
      </c>
      <c r="K107" s="7" t="s">
        <v>29</v>
      </c>
      <c r="L107" s="7" t="s">
        <v>94</v>
      </c>
      <c r="M107" t="s">
        <v>95</v>
      </c>
      <c r="N107" s="10" t="s">
        <v>96</v>
      </c>
      <c r="O107" s="10" t="s">
        <v>97</v>
      </c>
      <c r="P107" s="11">
        <v>38.443771362304688</v>
      </c>
      <c r="Q107" s="11">
        <v>-122.60199737548828</v>
      </c>
      <c r="R107" s="60"/>
      <c r="S107" s="33">
        <v>2048</v>
      </c>
      <c r="T107" s="61">
        <v>7.9930108646246497E-3</v>
      </c>
      <c r="U107" s="60"/>
      <c r="V107" s="7">
        <v>1567</v>
      </c>
      <c r="W107" s="23">
        <v>9.0511384362870393E-4</v>
      </c>
      <c r="X107" s="20">
        <v>0.99</v>
      </c>
      <c r="Y107" s="27" t="s">
        <v>98</v>
      </c>
      <c r="Z107" t="s">
        <v>35</v>
      </c>
      <c r="AA107" s="22">
        <v>106</v>
      </c>
      <c r="AI107" s="35"/>
      <c r="AJ107" s="36"/>
      <c r="AK107" s="46"/>
    </row>
    <row r="108" spans="1:37" x14ac:dyDescent="0.25">
      <c r="A108" s="7">
        <v>35312542</v>
      </c>
      <c r="B108" s="22" t="s">
        <v>312</v>
      </c>
      <c r="C108" s="7" t="s">
        <v>26</v>
      </c>
      <c r="D108" s="22" t="s">
        <v>36</v>
      </c>
      <c r="E108" s="22" t="s">
        <v>175</v>
      </c>
      <c r="F108" s="8">
        <v>0.77</v>
      </c>
      <c r="G108" s="8" t="s">
        <v>29</v>
      </c>
      <c r="H108" s="8" t="s">
        <v>29</v>
      </c>
      <c r="I108" s="9">
        <v>0.77</v>
      </c>
      <c r="J108" s="8">
        <v>0.77</v>
      </c>
      <c r="K108" s="7" t="s">
        <v>29</v>
      </c>
      <c r="L108" s="7" t="s">
        <v>94</v>
      </c>
      <c r="M108" t="s">
        <v>95</v>
      </c>
      <c r="N108" s="10" t="s">
        <v>99</v>
      </c>
      <c r="O108" s="10" t="s">
        <v>97</v>
      </c>
      <c r="P108" s="11">
        <v>38.379077911376953</v>
      </c>
      <c r="Q108" s="11">
        <v>-122.51921844482422</v>
      </c>
      <c r="R108" s="60"/>
      <c r="S108" s="33">
        <v>1827</v>
      </c>
      <c r="T108" s="61">
        <v>1.3689975454780399E-2</v>
      </c>
      <c r="U108" s="60"/>
      <c r="V108" s="7">
        <v>440</v>
      </c>
      <c r="W108" s="23">
        <v>6.3583794665985601E-3</v>
      </c>
      <c r="X108" s="20">
        <v>0.99</v>
      </c>
      <c r="Y108" s="27" t="s">
        <v>316</v>
      </c>
      <c r="Z108" t="s">
        <v>43</v>
      </c>
      <c r="AA108" s="22">
        <v>107</v>
      </c>
      <c r="AI108" s="35"/>
      <c r="AJ108" s="36"/>
      <c r="AK108" s="46"/>
    </row>
    <row r="109" spans="1:37" x14ac:dyDescent="0.25">
      <c r="A109" s="7">
        <v>35343741</v>
      </c>
      <c r="B109" s="22" t="s">
        <v>312</v>
      </c>
      <c r="C109" s="7" t="s">
        <v>26</v>
      </c>
      <c r="D109" s="22" t="s">
        <v>36</v>
      </c>
      <c r="E109" s="22" t="s">
        <v>175</v>
      </c>
      <c r="F109" s="8">
        <v>0.57999999999999996</v>
      </c>
      <c r="G109" s="8" t="s">
        <v>29</v>
      </c>
      <c r="H109" s="8" t="s">
        <v>29</v>
      </c>
      <c r="I109" s="9">
        <v>0.57999999999999996</v>
      </c>
      <c r="J109" s="8">
        <v>0.57999999999999996</v>
      </c>
      <c r="K109" s="7" t="s">
        <v>29</v>
      </c>
      <c r="L109" s="7" t="s">
        <v>94</v>
      </c>
      <c r="M109" t="s">
        <v>95</v>
      </c>
      <c r="N109" s="10" t="s">
        <v>100</v>
      </c>
      <c r="O109" s="10" t="s">
        <v>97</v>
      </c>
      <c r="P109" s="11">
        <v>38.337127824299998</v>
      </c>
      <c r="Q109" s="11">
        <v>-122.49292207980001</v>
      </c>
      <c r="R109" s="60"/>
      <c r="S109" s="33">
        <v>1827</v>
      </c>
      <c r="T109" s="61">
        <v>1.3689975454780399E-2</v>
      </c>
      <c r="U109" s="60"/>
      <c r="V109" s="7">
        <v>1080</v>
      </c>
      <c r="W109" s="23">
        <v>2.0136110308174335E-3</v>
      </c>
      <c r="X109" s="20">
        <v>0.99</v>
      </c>
      <c r="Y109" s="27" t="s">
        <v>316</v>
      </c>
      <c r="Z109" t="s">
        <v>43</v>
      </c>
      <c r="AA109" s="22">
        <v>108</v>
      </c>
      <c r="AI109" s="35"/>
      <c r="AJ109" s="36"/>
      <c r="AK109" s="46"/>
    </row>
    <row r="110" spans="1:37" x14ac:dyDescent="0.25">
      <c r="A110" s="7">
        <v>35285594</v>
      </c>
      <c r="B110" s="22" t="s">
        <v>309</v>
      </c>
      <c r="C110" s="7" t="s">
        <v>26</v>
      </c>
      <c r="D110" s="22" t="s">
        <v>36</v>
      </c>
      <c r="E110" s="22" t="s">
        <v>175</v>
      </c>
      <c r="F110" s="8">
        <v>0.21988636363636363</v>
      </c>
      <c r="G110" s="8" t="s">
        <v>29</v>
      </c>
      <c r="H110" s="8" t="s">
        <v>29</v>
      </c>
      <c r="I110" s="9">
        <v>0.21988636363636363</v>
      </c>
      <c r="J110" s="8">
        <v>0.21988636363636363</v>
      </c>
      <c r="K110" s="7" t="s">
        <v>29</v>
      </c>
      <c r="L110" s="7" t="s">
        <v>59</v>
      </c>
      <c r="M110" t="s">
        <v>31</v>
      </c>
      <c r="N110" s="10" t="s">
        <v>101</v>
      </c>
      <c r="O110" s="10" t="s">
        <v>102</v>
      </c>
      <c r="P110" s="11">
        <v>38.807538956400002</v>
      </c>
      <c r="Q110" s="11">
        <v>-120.09349106250001</v>
      </c>
      <c r="R110" s="60"/>
      <c r="S110" s="33">
        <v>2005</v>
      </c>
      <c r="T110" s="61">
        <v>8.9564549385737005E-3</v>
      </c>
      <c r="U110" s="60"/>
      <c r="V110" s="7">
        <v>2299</v>
      </c>
      <c r="W110" s="23">
        <v>3.8766936991537062E-4</v>
      </c>
      <c r="X110" s="20">
        <v>0.99</v>
      </c>
      <c r="Y110" s="27" t="s">
        <v>44</v>
      </c>
      <c r="Z110" t="s">
        <v>35</v>
      </c>
      <c r="AA110" s="22">
        <v>109</v>
      </c>
      <c r="AI110" s="35"/>
      <c r="AJ110" s="36"/>
      <c r="AK110" s="46"/>
    </row>
    <row r="111" spans="1:37" x14ac:dyDescent="0.25">
      <c r="A111" s="7">
        <v>74001486</v>
      </c>
      <c r="B111" s="22" t="s">
        <v>91</v>
      </c>
      <c r="C111" s="7" t="s">
        <v>88</v>
      </c>
      <c r="D111" s="22" t="s">
        <v>103</v>
      </c>
      <c r="E111" s="22" t="s">
        <v>173</v>
      </c>
      <c r="F111" s="8">
        <v>1.4575757575757575</v>
      </c>
      <c r="G111" s="8" t="s">
        <v>29</v>
      </c>
      <c r="H111" s="8" t="s">
        <v>29</v>
      </c>
      <c r="I111" s="9">
        <v>1.4575757575757575</v>
      </c>
      <c r="J111" s="8">
        <v>1.4575757575757575</v>
      </c>
      <c r="K111" s="7" t="s">
        <v>29</v>
      </c>
      <c r="L111" s="7" t="s">
        <v>104</v>
      </c>
      <c r="M111" t="s">
        <v>105</v>
      </c>
      <c r="N111" s="10" t="s">
        <v>106</v>
      </c>
      <c r="O111" s="10" t="s">
        <v>107</v>
      </c>
      <c r="P111" s="11">
        <v>37.883809999999997</v>
      </c>
      <c r="Q111" s="11">
        <v>-122.24838</v>
      </c>
      <c r="R111" s="60"/>
      <c r="S111" s="33">
        <v>2792</v>
      </c>
      <c r="T111" s="61">
        <v>3.1068074981269699E-4</v>
      </c>
      <c r="U111" s="60"/>
      <c r="V111" s="7">
        <v>2633</v>
      </c>
      <c r="W111" s="23">
        <v>2.5776558053520072E-4</v>
      </c>
      <c r="X111" s="20">
        <v>0.99</v>
      </c>
      <c r="Y111" s="27" t="s">
        <v>91</v>
      </c>
      <c r="Z111" t="s">
        <v>43</v>
      </c>
      <c r="AA111" s="22">
        <v>110</v>
      </c>
      <c r="AI111" s="35"/>
      <c r="AJ111" s="36"/>
      <c r="AK111" s="46"/>
    </row>
    <row r="112" spans="1:37" x14ac:dyDescent="0.25">
      <c r="A112" s="7">
        <v>35058026</v>
      </c>
      <c r="B112" s="22" t="s">
        <v>312</v>
      </c>
      <c r="C112" s="7" t="s">
        <v>26</v>
      </c>
      <c r="D112" s="22" t="s">
        <v>40</v>
      </c>
      <c r="E112" s="22" t="s">
        <v>278</v>
      </c>
      <c r="F112" s="8">
        <v>0.62670454545454546</v>
      </c>
      <c r="G112" s="8" t="s">
        <v>29</v>
      </c>
      <c r="H112" s="8" t="s">
        <v>29</v>
      </c>
      <c r="I112" s="9">
        <v>0.62670454545454546</v>
      </c>
      <c r="J112" s="8">
        <v>0.62670454545454546</v>
      </c>
      <c r="K112" s="7" t="s">
        <v>29</v>
      </c>
      <c r="L112" s="7" t="s">
        <v>59</v>
      </c>
      <c r="M112" t="s">
        <v>31</v>
      </c>
      <c r="N112" s="10" t="s">
        <v>108</v>
      </c>
      <c r="O112" s="10" t="s">
        <v>90</v>
      </c>
      <c r="P112" s="11">
        <v>38.759309999999999</v>
      </c>
      <c r="Q112" s="11">
        <v>-120.50873</v>
      </c>
      <c r="R112" s="60"/>
      <c r="S112" s="33">
        <v>1138</v>
      </c>
      <c r="T112" s="61">
        <v>5.3560139820527299E-2</v>
      </c>
      <c r="U112" s="60"/>
      <c r="V112" s="7">
        <v>370</v>
      </c>
      <c r="W112" s="23">
        <v>7.4888684145559131E-3</v>
      </c>
      <c r="X112" s="20">
        <v>0.99</v>
      </c>
      <c r="Y112" s="27" t="s">
        <v>49</v>
      </c>
      <c r="Z112" t="s">
        <v>63</v>
      </c>
      <c r="AA112" s="22">
        <v>111</v>
      </c>
      <c r="AI112" s="35"/>
      <c r="AJ112" s="36"/>
      <c r="AK112" s="46"/>
    </row>
    <row r="113" spans="1:37" x14ac:dyDescent="0.25">
      <c r="A113" s="7">
        <v>35312543</v>
      </c>
      <c r="B113" s="22" t="s">
        <v>312</v>
      </c>
      <c r="C113" s="7" t="s">
        <v>26</v>
      </c>
      <c r="D113" s="22" t="s">
        <v>36</v>
      </c>
      <c r="E113" s="22" t="s">
        <v>175</v>
      </c>
      <c r="F113" s="8">
        <v>3.71</v>
      </c>
      <c r="G113" s="8" t="s">
        <v>29</v>
      </c>
      <c r="H113" s="8" t="s">
        <v>29</v>
      </c>
      <c r="I113" s="9">
        <v>3.71</v>
      </c>
      <c r="J113" s="8">
        <v>3.71</v>
      </c>
      <c r="K113" s="7" t="s">
        <v>29</v>
      </c>
      <c r="L113" s="7" t="s">
        <v>30</v>
      </c>
      <c r="M113" t="s">
        <v>31</v>
      </c>
      <c r="N113" s="10" t="s">
        <v>109</v>
      </c>
      <c r="O113" s="10" t="s">
        <v>110</v>
      </c>
      <c r="P113" s="11">
        <v>39.589595794677734</v>
      </c>
      <c r="Q113" s="11">
        <v>-122.53946685791016</v>
      </c>
      <c r="R113" s="60"/>
      <c r="S113" s="33">
        <v>315</v>
      </c>
      <c r="T113" s="61">
        <v>0.20472944224276701</v>
      </c>
      <c r="U113" s="60"/>
      <c r="V113" s="7">
        <v>1044</v>
      </c>
      <c r="W113" s="23">
        <v>2.1025958573416929E-3</v>
      </c>
      <c r="X113" s="20">
        <v>0.99</v>
      </c>
      <c r="Y113" s="27" t="s">
        <v>316</v>
      </c>
      <c r="Z113" t="s">
        <v>35</v>
      </c>
      <c r="AA113" s="22">
        <v>112</v>
      </c>
      <c r="AI113" s="35"/>
      <c r="AJ113" s="36"/>
      <c r="AK113" s="46"/>
    </row>
    <row r="114" spans="1:37" x14ac:dyDescent="0.25">
      <c r="A114" s="7">
        <v>35332360</v>
      </c>
      <c r="B114" s="22" t="s">
        <v>312</v>
      </c>
      <c r="C114" s="7" t="s">
        <v>26</v>
      </c>
      <c r="D114" s="22" t="s">
        <v>36</v>
      </c>
      <c r="E114" s="22" t="s">
        <v>175</v>
      </c>
      <c r="F114" s="8">
        <v>5.46</v>
      </c>
      <c r="G114" s="8" t="s">
        <v>29</v>
      </c>
      <c r="H114" s="8" t="s">
        <v>29</v>
      </c>
      <c r="I114" s="9">
        <v>5.46</v>
      </c>
      <c r="J114" s="8">
        <v>5.46</v>
      </c>
      <c r="K114" s="7" t="s">
        <v>29</v>
      </c>
      <c r="L114" s="7" t="s">
        <v>30</v>
      </c>
      <c r="M114" t="s">
        <v>31</v>
      </c>
      <c r="N114" s="10" t="s">
        <v>111</v>
      </c>
      <c r="O114" s="10" t="s">
        <v>110</v>
      </c>
      <c r="P114" s="11">
        <v>39.456039428710938</v>
      </c>
      <c r="Q114" s="11">
        <v>-122.51383972167969</v>
      </c>
      <c r="R114" s="60"/>
      <c r="S114" s="33">
        <v>315</v>
      </c>
      <c r="T114" s="61">
        <v>0.20472944224276701</v>
      </c>
      <c r="U114" s="60"/>
      <c r="V114" s="7">
        <v>1044</v>
      </c>
      <c r="W114" s="23">
        <v>2.1025958573416929E-3</v>
      </c>
      <c r="X114" s="20">
        <v>0.99</v>
      </c>
      <c r="Y114" s="27" t="s">
        <v>315</v>
      </c>
      <c r="Z114" t="s">
        <v>35</v>
      </c>
      <c r="AA114" s="22">
        <v>113</v>
      </c>
      <c r="AI114" s="35"/>
      <c r="AJ114" s="36"/>
      <c r="AK114" s="46"/>
    </row>
    <row r="115" spans="1:37" x14ac:dyDescent="0.25">
      <c r="A115" s="7">
        <v>35332362</v>
      </c>
      <c r="B115" s="22" t="s">
        <v>312</v>
      </c>
      <c r="C115" s="7" t="s">
        <v>26</v>
      </c>
      <c r="D115" s="22" t="s">
        <v>36</v>
      </c>
      <c r="E115" s="22" t="s">
        <v>175</v>
      </c>
      <c r="F115" s="8">
        <v>3.83</v>
      </c>
      <c r="G115" s="8" t="s">
        <v>29</v>
      </c>
      <c r="H115" s="8" t="s">
        <v>29</v>
      </c>
      <c r="I115" s="9">
        <v>3.83</v>
      </c>
      <c r="J115" s="8">
        <v>3.83</v>
      </c>
      <c r="K115" s="7" t="s">
        <v>29</v>
      </c>
      <c r="L115" s="7" t="s">
        <v>30</v>
      </c>
      <c r="M115" t="s">
        <v>31</v>
      </c>
      <c r="N115" s="10" t="s">
        <v>109</v>
      </c>
      <c r="O115" s="10" t="s">
        <v>110</v>
      </c>
      <c r="P115" s="11">
        <v>39.428646087646484</v>
      </c>
      <c r="Q115" s="11">
        <v>-122.50522613525391</v>
      </c>
      <c r="R115" s="60"/>
      <c r="S115" s="33">
        <v>315</v>
      </c>
      <c r="T115" s="61">
        <v>0.20472944224276701</v>
      </c>
      <c r="U115" s="60"/>
      <c r="V115" s="7">
        <v>1044</v>
      </c>
      <c r="W115" s="23">
        <v>2.1025958573416929E-3</v>
      </c>
      <c r="X115" s="20">
        <v>0.99</v>
      </c>
      <c r="Y115" s="27" t="s">
        <v>315</v>
      </c>
      <c r="Z115" t="s">
        <v>35</v>
      </c>
      <c r="AA115" s="22">
        <v>114</v>
      </c>
      <c r="AI115" s="35"/>
      <c r="AJ115" s="36"/>
      <c r="AK115" s="46"/>
    </row>
    <row r="116" spans="1:37" x14ac:dyDescent="0.25">
      <c r="A116" s="7">
        <v>35332363</v>
      </c>
      <c r="B116" s="22" t="s">
        <v>312</v>
      </c>
      <c r="C116" s="7" t="s">
        <v>26</v>
      </c>
      <c r="D116" s="22" t="s">
        <v>36</v>
      </c>
      <c r="E116" s="22" t="s">
        <v>175</v>
      </c>
      <c r="F116" s="8">
        <v>1.1299999999999999</v>
      </c>
      <c r="G116" s="8" t="s">
        <v>29</v>
      </c>
      <c r="H116" s="8" t="s">
        <v>29</v>
      </c>
      <c r="I116" s="9">
        <v>1.1299999999999999</v>
      </c>
      <c r="J116" s="8">
        <v>1.1299999999999999</v>
      </c>
      <c r="K116" s="7" t="s">
        <v>29</v>
      </c>
      <c r="L116" s="7" t="s">
        <v>30</v>
      </c>
      <c r="M116" t="s">
        <v>31</v>
      </c>
      <c r="N116" s="10" t="s">
        <v>109</v>
      </c>
      <c r="O116" s="10" t="s">
        <v>110</v>
      </c>
      <c r="P116" s="11">
        <v>39.4073108236</v>
      </c>
      <c r="Q116" s="11">
        <v>-122.5470625943</v>
      </c>
      <c r="R116" s="60"/>
      <c r="S116" s="33">
        <v>315</v>
      </c>
      <c r="T116" s="61">
        <v>0.20472944224276701</v>
      </c>
      <c r="U116" s="60"/>
      <c r="V116" s="7">
        <v>1044</v>
      </c>
      <c r="W116" s="23">
        <v>2.1025958573416929E-3</v>
      </c>
      <c r="X116" s="20">
        <v>0.99</v>
      </c>
      <c r="Y116" s="27" t="s">
        <v>315</v>
      </c>
      <c r="Z116" t="s">
        <v>35</v>
      </c>
      <c r="AA116" s="22">
        <v>115</v>
      </c>
      <c r="AI116" s="35"/>
      <c r="AJ116" s="36"/>
      <c r="AK116" s="46"/>
    </row>
    <row r="117" spans="1:37" x14ac:dyDescent="0.25">
      <c r="A117" s="7">
        <v>35332364</v>
      </c>
      <c r="B117" s="22" t="s">
        <v>312</v>
      </c>
      <c r="C117" s="7" t="s">
        <v>26</v>
      </c>
      <c r="D117" s="22" t="s">
        <v>36</v>
      </c>
      <c r="E117" s="22" t="s">
        <v>175</v>
      </c>
      <c r="F117" s="8">
        <v>8.5000000000000006E-2</v>
      </c>
      <c r="G117" s="8" t="s">
        <v>29</v>
      </c>
      <c r="H117" s="8">
        <v>0.6</v>
      </c>
      <c r="I117" s="9">
        <v>0.68500000000000005</v>
      </c>
      <c r="J117" s="8">
        <v>0.68500000000000005</v>
      </c>
      <c r="K117" s="7" t="s">
        <v>29</v>
      </c>
      <c r="L117" s="7" t="s">
        <v>30</v>
      </c>
      <c r="M117" t="s">
        <v>31</v>
      </c>
      <c r="N117" s="10" t="s">
        <v>109</v>
      </c>
      <c r="O117" s="10" t="s">
        <v>110</v>
      </c>
      <c r="P117" s="11">
        <v>39.394443511962891</v>
      </c>
      <c r="Q117" s="11">
        <v>-122.5517578125</v>
      </c>
      <c r="R117" s="60"/>
      <c r="S117" s="33">
        <v>315</v>
      </c>
      <c r="T117" s="61">
        <v>0.20472944224276701</v>
      </c>
      <c r="U117" s="60"/>
      <c r="V117" s="7">
        <v>1044</v>
      </c>
      <c r="W117" s="23">
        <v>2.1025958573416929E-3</v>
      </c>
      <c r="X117" s="20">
        <v>0.99</v>
      </c>
      <c r="Y117" s="27" t="s">
        <v>315</v>
      </c>
      <c r="Z117" t="s">
        <v>35</v>
      </c>
      <c r="AA117" s="22">
        <v>116</v>
      </c>
      <c r="AI117" s="35"/>
      <c r="AJ117" s="36"/>
      <c r="AK117" s="46"/>
    </row>
    <row r="118" spans="1:37" x14ac:dyDescent="0.25">
      <c r="A118" s="7">
        <v>35330812</v>
      </c>
      <c r="B118" s="22" t="s">
        <v>312</v>
      </c>
      <c r="C118" s="7" t="s">
        <v>26</v>
      </c>
      <c r="D118" s="22" t="s">
        <v>36</v>
      </c>
      <c r="E118" s="22" t="s">
        <v>175</v>
      </c>
      <c r="F118" s="8">
        <v>2.4900000000000002</v>
      </c>
      <c r="G118" s="8" t="s">
        <v>29</v>
      </c>
      <c r="H118" s="8" t="s">
        <v>29</v>
      </c>
      <c r="I118" s="9">
        <v>2.4900000000000002</v>
      </c>
      <c r="J118" s="8">
        <v>2.4900000000000002</v>
      </c>
      <c r="K118" s="7" t="s">
        <v>29</v>
      </c>
      <c r="L118" s="7" t="s">
        <v>30</v>
      </c>
      <c r="M118" t="s">
        <v>31</v>
      </c>
      <c r="N118" s="10" t="s">
        <v>109</v>
      </c>
      <c r="O118" s="10" t="s">
        <v>110</v>
      </c>
      <c r="P118" s="11">
        <v>39.556095123291016</v>
      </c>
      <c r="Q118" s="11">
        <v>-122.54139709472656</v>
      </c>
      <c r="R118" s="60"/>
      <c r="S118" s="33">
        <v>315</v>
      </c>
      <c r="T118" s="61">
        <v>0.20472944224276701</v>
      </c>
      <c r="U118" s="60"/>
      <c r="V118" s="7">
        <v>1044</v>
      </c>
      <c r="W118" s="23">
        <v>2.1025958573416929E-3</v>
      </c>
      <c r="X118" s="20">
        <v>0.99</v>
      </c>
      <c r="Y118" s="27" t="s">
        <v>316</v>
      </c>
      <c r="Z118" t="s">
        <v>35</v>
      </c>
      <c r="AA118" s="22">
        <v>117</v>
      </c>
      <c r="AI118" s="35"/>
      <c r="AJ118" s="36"/>
      <c r="AK118" s="46"/>
    </row>
    <row r="119" spans="1:37" x14ac:dyDescent="0.25">
      <c r="A119" s="7">
        <v>35316278</v>
      </c>
      <c r="B119" s="22" t="s">
        <v>312</v>
      </c>
      <c r="C119" s="7" t="s">
        <v>26</v>
      </c>
      <c r="D119" s="22" t="s">
        <v>36</v>
      </c>
      <c r="E119" s="22" t="s">
        <v>175</v>
      </c>
      <c r="F119" s="8">
        <v>2.35</v>
      </c>
      <c r="G119" s="8" t="s">
        <v>29</v>
      </c>
      <c r="H119" s="8" t="s">
        <v>29</v>
      </c>
      <c r="I119" s="9">
        <v>2.35</v>
      </c>
      <c r="J119" s="8">
        <v>2.35</v>
      </c>
      <c r="K119" s="7" t="s">
        <v>29</v>
      </c>
      <c r="L119" s="7" t="s">
        <v>30</v>
      </c>
      <c r="M119" t="s">
        <v>31</v>
      </c>
      <c r="N119" s="10" t="s">
        <v>109</v>
      </c>
      <c r="O119" s="10" t="s">
        <v>110</v>
      </c>
      <c r="P119" s="11">
        <v>39.486793518066406</v>
      </c>
      <c r="Q119" s="11">
        <v>-122.51882171630859</v>
      </c>
      <c r="R119" s="60"/>
      <c r="S119" s="33">
        <v>315</v>
      </c>
      <c r="T119" s="61">
        <v>0.20472944224276701</v>
      </c>
      <c r="U119" s="60"/>
      <c r="V119" s="7">
        <v>1044</v>
      </c>
      <c r="W119" s="23">
        <v>2.1025958573416929E-3</v>
      </c>
      <c r="X119" s="20">
        <v>0.99</v>
      </c>
      <c r="Y119" s="27" t="s">
        <v>315</v>
      </c>
      <c r="Z119" t="s">
        <v>35</v>
      </c>
      <c r="AA119" s="22">
        <v>118</v>
      </c>
      <c r="AI119" s="35"/>
      <c r="AJ119" s="36"/>
      <c r="AK119" s="46"/>
    </row>
    <row r="120" spans="1:37" x14ac:dyDescent="0.25">
      <c r="A120" s="7">
        <v>35312544</v>
      </c>
      <c r="B120" s="22" t="s">
        <v>312</v>
      </c>
      <c r="C120" s="7" t="s">
        <v>26</v>
      </c>
      <c r="D120" s="22" t="s">
        <v>36</v>
      </c>
      <c r="E120" s="22" t="s">
        <v>175</v>
      </c>
      <c r="F120" s="8">
        <v>0.43999999999999995</v>
      </c>
      <c r="G120" s="8" t="s">
        <v>29</v>
      </c>
      <c r="H120" s="8" t="s">
        <v>29</v>
      </c>
      <c r="I120" s="9">
        <v>0.43999999999999995</v>
      </c>
      <c r="J120" s="8">
        <v>0.43999999999999995</v>
      </c>
      <c r="K120" s="7" t="s">
        <v>29</v>
      </c>
      <c r="L120" s="7" t="s">
        <v>30</v>
      </c>
      <c r="M120" t="s">
        <v>31</v>
      </c>
      <c r="N120" s="10" t="s">
        <v>109</v>
      </c>
      <c r="O120" s="10" t="s">
        <v>110</v>
      </c>
      <c r="P120" s="11">
        <v>39.592685699462891</v>
      </c>
      <c r="Q120" s="11">
        <v>-122.54311370849609</v>
      </c>
      <c r="R120" s="60"/>
      <c r="S120" s="33">
        <v>206</v>
      </c>
      <c r="T120" s="61">
        <v>0.25426125139804101</v>
      </c>
      <c r="U120" s="60"/>
      <c r="V120" s="7">
        <v>1350</v>
      </c>
      <c r="W120" s="23">
        <v>1.240717270459552E-3</v>
      </c>
      <c r="X120" s="20">
        <v>0.99</v>
      </c>
      <c r="Y120" s="27" t="s">
        <v>316</v>
      </c>
      <c r="Z120" t="s">
        <v>35</v>
      </c>
      <c r="AA120" s="22">
        <v>119</v>
      </c>
      <c r="AI120" s="35"/>
      <c r="AJ120" s="36"/>
      <c r="AK120" s="46"/>
    </row>
    <row r="121" spans="1:37" x14ac:dyDescent="0.25">
      <c r="A121" s="7">
        <v>35312545</v>
      </c>
      <c r="B121" s="22" t="s">
        <v>312</v>
      </c>
      <c r="C121" s="7" t="s">
        <v>26</v>
      </c>
      <c r="D121" s="22" t="s">
        <v>36</v>
      </c>
      <c r="E121" s="22" t="s">
        <v>175</v>
      </c>
      <c r="F121" s="8">
        <v>1.3299999999999998</v>
      </c>
      <c r="G121" s="8" t="s">
        <v>29</v>
      </c>
      <c r="H121" s="8" t="s">
        <v>29</v>
      </c>
      <c r="I121" s="9">
        <v>1.3299999999999998</v>
      </c>
      <c r="J121" s="8">
        <v>1.3299999999999998</v>
      </c>
      <c r="K121" s="7" t="s">
        <v>29</v>
      </c>
      <c r="L121" s="7" t="s">
        <v>59</v>
      </c>
      <c r="M121" t="s">
        <v>31</v>
      </c>
      <c r="N121" s="10" t="s">
        <v>60</v>
      </c>
      <c r="O121" s="10" t="s">
        <v>61</v>
      </c>
      <c r="P121" s="11">
        <v>38.858642578125</v>
      </c>
      <c r="Q121" s="11">
        <v>-121.08049011230469</v>
      </c>
      <c r="R121" s="60"/>
      <c r="S121" s="33">
        <v>152</v>
      </c>
      <c r="T121" s="61">
        <v>0.28317589841792201</v>
      </c>
      <c r="U121" s="60"/>
      <c r="V121" s="7">
        <v>1508</v>
      </c>
      <c r="W121" s="23">
        <v>9.7924327643618869E-4</v>
      </c>
      <c r="X121" s="20">
        <v>0.99</v>
      </c>
      <c r="Y121" s="27" t="s">
        <v>315</v>
      </c>
      <c r="Z121" t="s">
        <v>35</v>
      </c>
      <c r="AA121" s="22">
        <v>120</v>
      </c>
      <c r="AI121" s="35"/>
      <c r="AJ121" s="36"/>
      <c r="AK121" s="46"/>
    </row>
    <row r="122" spans="1:37" x14ac:dyDescent="0.25">
      <c r="A122" s="7">
        <v>35325589</v>
      </c>
      <c r="B122" s="22" t="s">
        <v>312</v>
      </c>
      <c r="C122" s="7" t="s">
        <v>26</v>
      </c>
      <c r="D122" s="22" t="s">
        <v>36</v>
      </c>
      <c r="E122" s="22" t="s">
        <v>175</v>
      </c>
      <c r="F122" s="8">
        <v>1.2100378787878787</v>
      </c>
      <c r="G122" s="8" t="s">
        <v>29</v>
      </c>
      <c r="H122" s="8" t="s">
        <v>29</v>
      </c>
      <c r="I122" s="9">
        <v>1.2100378787878787</v>
      </c>
      <c r="J122" s="8">
        <v>1.2100378787878787</v>
      </c>
      <c r="K122" s="7" t="s">
        <v>29</v>
      </c>
      <c r="L122" s="7" t="s">
        <v>59</v>
      </c>
      <c r="M122" t="s">
        <v>31</v>
      </c>
      <c r="N122" s="10" t="s">
        <v>60</v>
      </c>
      <c r="O122" s="10" t="s">
        <v>61</v>
      </c>
      <c r="P122" s="11">
        <v>38.853683471679688</v>
      </c>
      <c r="Q122" s="11">
        <v>-121.08030700683594</v>
      </c>
      <c r="R122" s="60"/>
      <c r="S122" s="33">
        <v>152</v>
      </c>
      <c r="T122" s="61">
        <v>0.28317589841792201</v>
      </c>
      <c r="U122" s="60"/>
      <c r="V122" s="7">
        <v>1508</v>
      </c>
      <c r="W122" s="23">
        <v>9.7924327643618869E-4</v>
      </c>
      <c r="X122" s="20">
        <v>0.99</v>
      </c>
      <c r="Y122" s="27" t="s">
        <v>315</v>
      </c>
      <c r="Z122" t="s">
        <v>35</v>
      </c>
      <c r="AA122" s="22">
        <v>121</v>
      </c>
      <c r="AI122" s="35"/>
      <c r="AJ122" s="36"/>
      <c r="AK122" s="46"/>
    </row>
    <row r="123" spans="1:37" x14ac:dyDescent="0.25">
      <c r="A123" s="7">
        <v>35325590</v>
      </c>
      <c r="B123" s="22" t="s">
        <v>312</v>
      </c>
      <c r="C123" s="7" t="s">
        <v>26</v>
      </c>
      <c r="D123" s="22" t="s">
        <v>36</v>
      </c>
      <c r="E123" s="22" t="s">
        <v>175</v>
      </c>
      <c r="F123" s="8">
        <v>2.0600378787878788</v>
      </c>
      <c r="G123" s="8" t="s">
        <v>29</v>
      </c>
      <c r="H123" s="8" t="s">
        <v>29</v>
      </c>
      <c r="I123" s="9">
        <v>2.0600378787878788</v>
      </c>
      <c r="J123" s="8">
        <v>2.0600378787878788</v>
      </c>
      <c r="K123" s="7" t="s">
        <v>29</v>
      </c>
      <c r="L123" s="7" t="s">
        <v>59</v>
      </c>
      <c r="M123" t="s">
        <v>31</v>
      </c>
      <c r="N123" s="10" t="s">
        <v>60</v>
      </c>
      <c r="O123" s="10" t="s">
        <v>61</v>
      </c>
      <c r="P123" s="11">
        <v>38.8575439453125</v>
      </c>
      <c r="Q123" s="11">
        <v>-121.07578277587891</v>
      </c>
      <c r="R123" s="60"/>
      <c r="S123" s="33">
        <v>152</v>
      </c>
      <c r="T123" s="61">
        <v>0.28317589841792201</v>
      </c>
      <c r="U123" s="60"/>
      <c r="V123" s="7">
        <v>1508</v>
      </c>
      <c r="W123" s="23">
        <v>9.7924327643618869E-4</v>
      </c>
      <c r="X123" s="20">
        <v>0.99</v>
      </c>
      <c r="Y123" s="27" t="s">
        <v>315</v>
      </c>
      <c r="Z123" t="s">
        <v>35</v>
      </c>
      <c r="AA123" s="22">
        <v>122</v>
      </c>
      <c r="AI123" s="35"/>
      <c r="AJ123" s="36"/>
      <c r="AK123" s="46"/>
    </row>
    <row r="124" spans="1:37" x14ac:dyDescent="0.25">
      <c r="A124" s="7">
        <v>35326790</v>
      </c>
      <c r="B124" s="22" t="s">
        <v>312</v>
      </c>
      <c r="C124" s="7" t="s">
        <v>26</v>
      </c>
      <c r="D124" s="22" t="s">
        <v>36</v>
      </c>
      <c r="E124" s="22" t="s">
        <v>175</v>
      </c>
      <c r="F124" s="8">
        <v>0.14791666666666667</v>
      </c>
      <c r="G124" s="8" t="s">
        <v>29</v>
      </c>
      <c r="H124" s="8" t="s">
        <v>29</v>
      </c>
      <c r="I124" s="9">
        <v>0.14791666666666667</v>
      </c>
      <c r="J124" s="8">
        <v>0.14791666666666667</v>
      </c>
      <c r="K124" s="7" t="s">
        <v>29</v>
      </c>
      <c r="L124" s="7" t="s">
        <v>59</v>
      </c>
      <c r="M124" t="s">
        <v>31</v>
      </c>
      <c r="N124" s="10" t="s">
        <v>60</v>
      </c>
      <c r="O124" s="10" t="s">
        <v>61</v>
      </c>
      <c r="P124" s="11">
        <v>38.893375396728516</v>
      </c>
      <c r="Q124" s="11">
        <v>-121.06771850585938</v>
      </c>
      <c r="R124" s="60"/>
      <c r="S124" s="33">
        <v>2980</v>
      </c>
      <c r="T124" s="61">
        <v>1.7618618437471901E-5</v>
      </c>
      <c r="U124" s="60"/>
      <c r="V124" s="7">
        <v>2071</v>
      </c>
      <c r="W124" s="23">
        <v>5.0683850438233366E-4</v>
      </c>
      <c r="X124" s="20">
        <v>0.99</v>
      </c>
      <c r="Y124" s="27" t="s">
        <v>316</v>
      </c>
      <c r="Z124" t="s">
        <v>35</v>
      </c>
      <c r="AA124" s="22">
        <v>123</v>
      </c>
      <c r="AI124" s="35"/>
      <c r="AJ124" s="36"/>
      <c r="AK124" s="46"/>
    </row>
    <row r="125" spans="1:37" x14ac:dyDescent="0.25">
      <c r="A125" s="7">
        <v>35312546</v>
      </c>
      <c r="B125" s="22" t="s">
        <v>312</v>
      </c>
      <c r="C125" s="7" t="s">
        <v>26</v>
      </c>
      <c r="D125" s="22" t="s">
        <v>36</v>
      </c>
      <c r="E125" s="22" t="s">
        <v>175</v>
      </c>
      <c r="F125" s="8">
        <v>1.0130000000000001</v>
      </c>
      <c r="G125" s="8" t="s">
        <v>29</v>
      </c>
      <c r="H125" s="8" t="s">
        <v>29</v>
      </c>
      <c r="I125" s="9">
        <v>1.0130000000000001</v>
      </c>
      <c r="J125" s="8">
        <v>1.0130000000000001</v>
      </c>
      <c r="K125" s="7" t="s">
        <v>29</v>
      </c>
      <c r="L125" s="7" t="s">
        <v>59</v>
      </c>
      <c r="M125" t="s">
        <v>31</v>
      </c>
      <c r="N125" s="10" t="s">
        <v>60</v>
      </c>
      <c r="O125" s="10" t="s">
        <v>61</v>
      </c>
      <c r="P125" s="11">
        <v>38.893310546875</v>
      </c>
      <c r="Q125" s="11">
        <v>-121.06764984130859</v>
      </c>
      <c r="R125" s="60"/>
      <c r="S125" s="33">
        <v>2980</v>
      </c>
      <c r="T125" s="61">
        <v>1.7618618437471901E-5</v>
      </c>
      <c r="U125" s="60"/>
      <c r="V125" s="7">
        <v>2071</v>
      </c>
      <c r="W125" s="23">
        <v>5.0683850438233366E-4</v>
      </c>
      <c r="X125" s="20">
        <v>0.99</v>
      </c>
      <c r="Y125" s="27" t="s">
        <v>316</v>
      </c>
      <c r="Z125" t="s">
        <v>35</v>
      </c>
      <c r="AA125" s="22">
        <v>124</v>
      </c>
      <c r="AI125" s="35"/>
      <c r="AJ125" s="36"/>
      <c r="AK125" s="46"/>
    </row>
    <row r="126" spans="1:37" x14ac:dyDescent="0.25">
      <c r="A126" s="7">
        <v>35320444</v>
      </c>
      <c r="B126" s="22" t="s">
        <v>312</v>
      </c>
      <c r="C126" s="7" t="s">
        <v>26</v>
      </c>
      <c r="D126" s="22" t="s">
        <v>36</v>
      </c>
      <c r="E126" s="22" t="s">
        <v>175</v>
      </c>
      <c r="F126" s="8">
        <v>7.4</v>
      </c>
      <c r="G126" s="8" t="s">
        <v>29</v>
      </c>
      <c r="H126" s="8" t="s">
        <v>29</v>
      </c>
      <c r="I126" s="9">
        <v>7.4</v>
      </c>
      <c r="J126" s="8">
        <v>7.4</v>
      </c>
      <c r="K126" s="7" t="s">
        <v>29</v>
      </c>
      <c r="L126" s="7" t="s">
        <v>73</v>
      </c>
      <c r="M126" t="s">
        <v>46</v>
      </c>
      <c r="N126" s="10" t="s">
        <v>112</v>
      </c>
      <c r="O126" s="10" t="s">
        <v>113</v>
      </c>
      <c r="P126" s="11">
        <v>35.320318270100003</v>
      </c>
      <c r="Q126" s="11">
        <v>-120.6932166135</v>
      </c>
      <c r="R126" s="60"/>
      <c r="S126" s="33">
        <v>1104</v>
      </c>
      <c r="T126" s="61">
        <v>5.6446723730952997E-2</v>
      </c>
      <c r="U126" s="60"/>
      <c r="V126" s="7">
        <v>1903</v>
      </c>
      <c r="W126" s="23">
        <v>5.9698475901995632E-4</v>
      </c>
      <c r="X126" s="20">
        <v>0.99</v>
      </c>
      <c r="Y126" s="27" t="s">
        <v>316</v>
      </c>
      <c r="Z126" t="s">
        <v>35</v>
      </c>
      <c r="AA126" s="22">
        <v>125</v>
      </c>
      <c r="AI126" s="35"/>
      <c r="AJ126" s="36"/>
      <c r="AK126" s="46"/>
    </row>
    <row r="127" spans="1:37" x14ac:dyDescent="0.25">
      <c r="A127" s="7">
        <v>35284810</v>
      </c>
      <c r="B127" s="22" t="s">
        <v>309</v>
      </c>
      <c r="C127" s="7" t="s">
        <v>26</v>
      </c>
      <c r="D127" s="22" t="s">
        <v>27</v>
      </c>
      <c r="E127" s="22" t="s">
        <v>173</v>
      </c>
      <c r="F127" s="8">
        <v>0.8581439393939394</v>
      </c>
      <c r="G127" s="8" t="s">
        <v>29</v>
      </c>
      <c r="H127" s="8" t="s">
        <v>29</v>
      </c>
      <c r="I127" s="9">
        <v>0.8581439393939394</v>
      </c>
      <c r="J127" s="8">
        <v>0.8581439393939394</v>
      </c>
      <c r="K127" s="7" t="s">
        <v>29</v>
      </c>
      <c r="L127" s="7" t="s">
        <v>114</v>
      </c>
      <c r="M127" t="s">
        <v>105</v>
      </c>
      <c r="N127" s="10" t="s">
        <v>115</v>
      </c>
      <c r="O127" s="10" t="s">
        <v>116</v>
      </c>
      <c r="P127" s="11">
        <v>37.208614349365234</v>
      </c>
      <c r="Q127" s="11">
        <v>-122.32510375976563</v>
      </c>
      <c r="R127" s="60"/>
      <c r="S127" s="33">
        <v>2186</v>
      </c>
      <c r="T127" s="61">
        <v>5.4078483106597096E-3</v>
      </c>
      <c r="U127" s="60"/>
      <c r="V127" s="7">
        <v>2174</v>
      </c>
      <c r="W127" s="23">
        <v>4.4554864006034347E-4</v>
      </c>
      <c r="X127" s="20">
        <v>0.99</v>
      </c>
      <c r="Y127" s="27" t="s">
        <v>44</v>
      </c>
      <c r="Z127" t="s">
        <v>35</v>
      </c>
      <c r="AA127" s="22">
        <v>126</v>
      </c>
      <c r="AI127" s="35"/>
      <c r="AJ127" s="36"/>
      <c r="AK127" s="46"/>
    </row>
    <row r="128" spans="1:37" x14ac:dyDescent="0.25">
      <c r="A128" s="7">
        <v>35283198</v>
      </c>
      <c r="B128" s="22" t="s">
        <v>312</v>
      </c>
      <c r="C128" s="7" t="s">
        <v>26</v>
      </c>
      <c r="D128" s="22" t="s">
        <v>27</v>
      </c>
      <c r="E128" s="22" t="s">
        <v>173</v>
      </c>
      <c r="F128" s="8">
        <v>0.27803030303030302</v>
      </c>
      <c r="G128" s="8" t="s">
        <v>29</v>
      </c>
      <c r="H128" s="8" t="s">
        <v>29</v>
      </c>
      <c r="I128" s="9">
        <v>0.27803030303030302</v>
      </c>
      <c r="J128" s="8">
        <v>0.27803030303030302</v>
      </c>
      <c r="K128" s="7" t="s">
        <v>29</v>
      </c>
      <c r="L128" s="7" t="s">
        <v>117</v>
      </c>
      <c r="M128" t="s">
        <v>95</v>
      </c>
      <c r="N128" s="10" t="s">
        <v>118</v>
      </c>
      <c r="O128" s="10" t="s">
        <v>119</v>
      </c>
      <c r="P128" s="11">
        <v>39.1080322265625</v>
      </c>
      <c r="Q128" s="11">
        <v>-122.95575714111328</v>
      </c>
      <c r="R128" s="60"/>
      <c r="S128" s="33">
        <v>58</v>
      </c>
      <c r="T128" s="61">
        <v>0.39722930322274103</v>
      </c>
      <c r="U128" s="60"/>
      <c r="V128" s="7">
        <v>486</v>
      </c>
      <c r="W128" s="23">
        <v>5.6859350854388119E-3</v>
      </c>
      <c r="X128" s="20">
        <v>0.99</v>
      </c>
      <c r="Y128" s="27" t="s">
        <v>49</v>
      </c>
      <c r="Z128" t="s">
        <v>35</v>
      </c>
      <c r="AA128" s="22">
        <v>127</v>
      </c>
      <c r="AI128" s="35"/>
      <c r="AJ128" s="36"/>
      <c r="AK128" s="46"/>
    </row>
    <row r="129" spans="1:37" x14ac:dyDescent="0.25">
      <c r="A129" s="7">
        <v>35231620</v>
      </c>
      <c r="B129" s="22" t="s">
        <v>312</v>
      </c>
      <c r="C129" s="7" t="s">
        <v>26</v>
      </c>
      <c r="D129" s="22" t="s">
        <v>40</v>
      </c>
      <c r="E129" s="22" t="s">
        <v>278</v>
      </c>
      <c r="F129" s="8">
        <v>2.678219696969697</v>
      </c>
      <c r="G129" s="8" t="s">
        <v>29</v>
      </c>
      <c r="H129" s="8" t="s">
        <v>29</v>
      </c>
      <c r="I129" s="9">
        <v>2.678219696969697</v>
      </c>
      <c r="J129" s="8">
        <v>2.678219696969697</v>
      </c>
      <c r="K129" s="7" t="s">
        <v>29</v>
      </c>
      <c r="L129" s="7" t="s">
        <v>117</v>
      </c>
      <c r="M129" t="s">
        <v>95</v>
      </c>
      <c r="N129" s="10" t="s">
        <v>121</v>
      </c>
      <c r="O129" s="10" t="s">
        <v>119</v>
      </c>
      <c r="P129" s="11">
        <v>38.982219730500006</v>
      </c>
      <c r="Q129" s="11">
        <v>-122.6031274396</v>
      </c>
      <c r="R129" s="60"/>
      <c r="S129" s="33">
        <v>27</v>
      </c>
      <c r="T129" s="61">
        <v>0.54870131115374099</v>
      </c>
      <c r="U129" s="60"/>
      <c r="V129" s="7">
        <v>29</v>
      </c>
      <c r="W129" s="23">
        <v>2.6125650835466776E-2</v>
      </c>
      <c r="X129" s="20">
        <v>0.99</v>
      </c>
      <c r="Y129" s="27" t="s">
        <v>120</v>
      </c>
      <c r="Z129" t="s">
        <v>43</v>
      </c>
      <c r="AA129" s="22">
        <v>128</v>
      </c>
      <c r="AI129" s="35"/>
      <c r="AJ129" s="36"/>
      <c r="AK129" s="46"/>
    </row>
    <row r="130" spans="1:37" x14ac:dyDescent="0.25">
      <c r="A130" s="7">
        <v>35329471</v>
      </c>
      <c r="B130" s="22" t="s">
        <v>312</v>
      </c>
      <c r="C130" s="7" t="s">
        <v>26</v>
      </c>
      <c r="D130" s="22" t="s">
        <v>36</v>
      </c>
      <c r="E130" s="22" t="s">
        <v>175</v>
      </c>
      <c r="F130" s="8">
        <v>1.55</v>
      </c>
      <c r="G130" s="8" t="s">
        <v>29</v>
      </c>
      <c r="H130" s="8" t="s">
        <v>29</v>
      </c>
      <c r="I130" s="9">
        <v>1.55</v>
      </c>
      <c r="J130" s="8">
        <v>1.55</v>
      </c>
      <c r="K130" s="7" t="s">
        <v>29</v>
      </c>
      <c r="L130" s="7" t="s">
        <v>117</v>
      </c>
      <c r="M130" t="s">
        <v>95</v>
      </c>
      <c r="N130" s="10" t="s">
        <v>121</v>
      </c>
      <c r="O130" s="10" t="s">
        <v>119</v>
      </c>
      <c r="P130" s="11">
        <v>38.937294006347656</v>
      </c>
      <c r="Q130" s="11">
        <v>-122.60912322998047</v>
      </c>
      <c r="R130" s="60"/>
      <c r="S130" s="33">
        <v>3243</v>
      </c>
      <c r="T130" s="61">
        <v>5.4342219223224198E-6</v>
      </c>
      <c r="U130" s="60"/>
      <c r="V130" s="7">
        <v>1561</v>
      </c>
      <c r="W130" s="23">
        <v>9.0896133988441522E-4</v>
      </c>
      <c r="X130" s="20">
        <v>0.99</v>
      </c>
      <c r="Y130" s="27" t="s">
        <v>316</v>
      </c>
      <c r="Z130" t="s">
        <v>35</v>
      </c>
      <c r="AA130" s="22">
        <v>129</v>
      </c>
      <c r="AI130" s="35"/>
      <c r="AJ130" s="36"/>
      <c r="AK130" s="46"/>
    </row>
    <row r="131" spans="1:37" x14ac:dyDescent="0.25">
      <c r="A131" s="7">
        <v>35320447</v>
      </c>
      <c r="B131" s="22" t="s">
        <v>312</v>
      </c>
      <c r="C131" s="7" t="s">
        <v>26</v>
      </c>
      <c r="D131" s="22" t="s">
        <v>36</v>
      </c>
      <c r="E131" s="22" t="s">
        <v>175</v>
      </c>
      <c r="F131" s="8">
        <v>0.84</v>
      </c>
      <c r="G131" s="8">
        <v>1.0900000000000001</v>
      </c>
      <c r="H131" s="8" t="s">
        <v>29</v>
      </c>
      <c r="I131" s="9">
        <v>1.9300000000000004</v>
      </c>
      <c r="J131" s="8">
        <v>1.9300000000000004</v>
      </c>
      <c r="K131" s="7" t="s">
        <v>29</v>
      </c>
      <c r="L131" s="7" t="s">
        <v>59</v>
      </c>
      <c r="M131" t="s">
        <v>31</v>
      </c>
      <c r="N131" s="10" t="s">
        <v>122</v>
      </c>
      <c r="O131" s="10" t="s">
        <v>61</v>
      </c>
      <c r="P131" s="11">
        <v>38.782032012939453</v>
      </c>
      <c r="Q131" s="11">
        <v>-121.14559936523438</v>
      </c>
      <c r="R131" s="60"/>
      <c r="S131" s="33">
        <v>661</v>
      </c>
      <c r="T131" s="61">
        <v>0.11733574549522</v>
      </c>
      <c r="U131" s="60"/>
      <c r="V131" s="7">
        <v>2556</v>
      </c>
      <c r="W131" s="23">
        <v>2.8839337377709257E-4</v>
      </c>
      <c r="X131" s="20">
        <v>0.99</v>
      </c>
      <c r="Y131" s="27" t="s">
        <v>315</v>
      </c>
      <c r="Z131" t="s">
        <v>35</v>
      </c>
      <c r="AA131" s="22">
        <v>130</v>
      </c>
      <c r="AI131" s="35"/>
      <c r="AJ131" s="36"/>
      <c r="AK131" s="46"/>
    </row>
    <row r="132" spans="1:37" x14ac:dyDescent="0.25">
      <c r="A132" s="7">
        <v>35339664</v>
      </c>
      <c r="B132" s="22" t="s">
        <v>312</v>
      </c>
      <c r="C132" s="7" t="s">
        <v>26</v>
      </c>
      <c r="D132" s="22" t="s">
        <v>36</v>
      </c>
      <c r="E132" s="22" t="s">
        <v>175</v>
      </c>
      <c r="F132" s="8">
        <v>0.17</v>
      </c>
      <c r="G132" s="8">
        <v>0.75</v>
      </c>
      <c r="H132" s="8" t="s">
        <v>29</v>
      </c>
      <c r="I132" s="9">
        <v>0.92</v>
      </c>
      <c r="J132" s="8">
        <v>0.92</v>
      </c>
      <c r="K132" s="7" t="s">
        <v>29</v>
      </c>
      <c r="L132" s="7" t="s">
        <v>59</v>
      </c>
      <c r="M132" t="s">
        <v>31</v>
      </c>
      <c r="N132" s="10" t="s">
        <v>123</v>
      </c>
      <c r="O132" s="10" t="s">
        <v>61</v>
      </c>
      <c r="P132" s="11">
        <v>38.781520843505859</v>
      </c>
      <c r="Q132" s="11">
        <v>-121.16324615478516</v>
      </c>
      <c r="R132" s="60"/>
      <c r="S132" s="33">
        <v>661</v>
      </c>
      <c r="T132" s="61">
        <v>0.11733574549522</v>
      </c>
      <c r="U132" s="60"/>
      <c r="V132" s="7">
        <v>2556</v>
      </c>
      <c r="W132" s="23">
        <v>2.8839337377709257E-4</v>
      </c>
      <c r="X132" s="20">
        <v>0.99</v>
      </c>
      <c r="Y132" s="27" t="s">
        <v>315</v>
      </c>
      <c r="Z132" t="s">
        <v>35</v>
      </c>
      <c r="AA132" s="22">
        <v>131</v>
      </c>
      <c r="AI132" s="35"/>
      <c r="AJ132" s="36"/>
      <c r="AK132" s="46"/>
    </row>
    <row r="133" spans="1:37" x14ac:dyDescent="0.25">
      <c r="A133" s="7">
        <v>35339665</v>
      </c>
      <c r="B133" s="22" t="s">
        <v>312</v>
      </c>
      <c r="C133" s="7" t="s">
        <v>26</v>
      </c>
      <c r="D133" s="22" t="s">
        <v>36</v>
      </c>
      <c r="E133" s="22" t="s">
        <v>175</v>
      </c>
      <c r="F133" s="8">
        <v>0.69</v>
      </c>
      <c r="G133" s="8" t="s">
        <v>29</v>
      </c>
      <c r="H133" s="8" t="s">
        <v>29</v>
      </c>
      <c r="I133" s="9">
        <v>0.69</v>
      </c>
      <c r="J133" s="8">
        <v>0.69</v>
      </c>
      <c r="K133" s="7" t="s">
        <v>29</v>
      </c>
      <c r="L133" s="7" t="s">
        <v>59</v>
      </c>
      <c r="M133" t="s">
        <v>31</v>
      </c>
      <c r="N133" s="10" t="s">
        <v>123</v>
      </c>
      <c r="O133" s="10" t="s">
        <v>61</v>
      </c>
      <c r="P133" s="11">
        <v>38.767040252685547</v>
      </c>
      <c r="Q133" s="11">
        <v>-121.1634521484375</v>
      </c>
      <c r="R133" s="60"/>
      <c r="S133" s="33">
        <v>661</v>
      </c>
      <c r="T133" s="61">
        <v>0.11733574549522</v>
      </c>
      <c r="U133" s="60"/>
      <c r="V133" s="7">
        <v>2556</v>
      </c>
      <c r="W133" s="23">
        <v>2.8839337377709257E-4</v>
      </c>
      <c r="X133" s="20">
        <v>0.99</v>
      </c>
      <c r="Y133" s="27" t="s">
        <v>315</v>
      </c>
      <c r="Z133" t="s">
        <v>35</v>
      </c>
      <c r="AA133" s="22">
        <v>132</v>
      </c>
      <c r="AI133" s="35"/>
      <c r="AJ133" s="36"/>
      <c r="AK133" s="46"/>
    </row>
    <row r="134" spans="1:37" x14ac:dyDescent="0.25">
      <c r="A134" s="7">
        <v>35342143</v>
      </c>
      <c r="B134" s="22" t="s">
        <v>312</v>
      </c>
      <c r="C134" s="7" t="s">
        <v>26</v>
      </c>
      <c r="D134" s="22" t="s">
        <v>36</v>
      </c>
      <c r="E134" s="22" t="s">
        <v>175</v>
      </c>
      <c r="F134" s="8">
        <v>3.3539999999999996</v>
      </c>
      <c r="G134" s="8" t="s">
        <v>29</v>
      </c>
      <c r="H134" s="8">
        <v>1.9620000000000002</v>
      </c>
      <c r="I134" s="9">
        <v>5.3159999999999998</v>
      </c>
      <c r="J134" s="8">
        <v>5.3159999999999998</v>
      </c>
      <c r="K134" s="7" t="s">
        <v>29</v>
      </c>
      <c r="L134" s="7" t="s">
        <v>124</v>
      </c>
      <c r="M134" t="s">
        <v>31</v>
      </c>
      <c r="N134" s="10" t="s">
        <v>125</v>
      </c>
      <c r="O134" s="10" t="s">
        <v>126</v>
      </c>
      <c r="P134" s="11">
        <v>38.2644652619</v>
      </c>
      <c r="Q134" s="11">
        <v>-122.17216958</v>
      </c>
      <c r="R134" s="60"/>
      <c r="S134" s="33">
        <v>739</v>
      </c>
      <c r="T134" s="61">
        <v>0.10400266607068399</v>
      </c>
      <c r="U134" s="60"/>
      <c r="V134" s="7">
        <v>313</v>
      </c>
      <c r="W134" s="23">
        <v>8.9195589008514674E-3</v>
      </c>
      <c r="X134" s="20">
        <v>0.99</v>
      </c>
      <c r="Y134" s="27" t="s">
        <v>316</v>
      </c>
      <c r="Z134" t="s">
        <v>35</v>
      </c>
      <c r="AA134" s="22">
        <v>133</v>
      </c>
      <c r="AI134" s="35"/>
      <c r="AJ134" s="36"/>
      <c r="AK134" s="46"/>
    </row>
    <row r="135" spans="1:37" x14ac:dyDescent="0.25">
      <c r="A135" s="7">
        <v>35342144</v>
      </c>
      <c r="B135" s="22" t="s">
        <v>312</v>
      </c>
      <c r="C135" s="7" t="s">
        <v>26</v>
      </c>
      <c r="D135" s="22" t="s">
        <v>36</v>
      </c>
      <c r="E135" s="22" t="s">
        <v>175</v>
      </c>
      <c r="F135" s="8">
        <v>1.8019999999999998</v>
      </c>
      <c r="G135" s="8" t="s">
        <v>29</v>
      </c>
      <c r="H135" s="8">
        <v>1.046</v>
      </c>
      <c r="I135" s="9">
        <v>2.8479999999999999</v>
      </c>
      <c r="J135" s="8">
        <v>2.8479999999999999</v>
      </c>
      <c r="K135" s="7" t="s">
        <v>29</v>
      </c>
      <c r="L135" s="7" t="s">
        <v>124</v>
      </c>
      <c r="M135" t="s">
        <v>31</v>
      </c>
      <c r="N135" s="10" t="s">
        <v>125</v>
      </c>
      <c r="O135" s="10" t="s">
        <v>126</v>
      </c>
      <c r="P135" s="11">
        <v>38.255298614501953</v>
      </c>
      <c r="Q135" s="11">
        <v>-122.16149139404297</v>
      </c>
      <c r="R135" s="60"/>
      <c r="S135" s="33">
        <v>739</v>
      </c>
      <c r="T135" s="61">
        <v>0.10400266607068399</v>
      </c>
      <c r="U135" s="60"/>
      <c r="V135" s="7">
        <v>313</v>
      </c>
      <c r="W135" s="23">
        <v>8.9195589008514674E-3</v>
      </c>
      <c r="X135" s="20">
        <v>0.99</v>
      </c>
      <c r="Y135" s="27" t="s">
        <v>316</v>
      </c>
      <c r="Z135" t="s">
        <v>35</v>
      </c>
      <c r="AA135" s="22">
        <v>134</v>
      </c>
      <c r="AI135" s="35"/>
      <c r="AJ135" s="36"/>
      <c r="AK135" s="46"/>
    </row>
    <row r="136" spans="1:37" x14ac:dyDescent="0.25">
      <c r="A136" s="7">
        <v>35342145</v>
      </c>
      <c r="B136" s="22" t="s">
        <v>312</v>
      </c>
      <c r="C136" s="7" t="s">
        <v>26</v>
      </c>
      <c r="D136" s="22" t="s">
        <v>36</v>
      </c>
      <c r="E136" s="22" t="s">
        <v>175</v>
      </c>
      <c r="F136" s="8">
        <v>0.16300000000000001</v>
      </c>
      <c r="G136" s="8" t="s">
        <v>29</v>
      </c>
      <c r="H136" s="8">
        <v>0.13</v>
      </c>
      <c r="I136" s="9">
        <v>0.29299999999999998</v>
      </c>
      <c r="J136" s="8">
        <v>0.29299999999999998</v>
      </c>
      <c r="K136" s="7" t="s">
        <v>29</v>
      </c>
      <c r="L136" s="7" t="s">
        <v>124</v>
      </c>
      <c r="M136" t="s">
        <v>31</v>
      </c>
      <c r="N136" s="10" t="s">
        <v>125</v>
      </c>
      <c r="O136" s="10" t="s">
        <v>126</v>
      </c>
      <c r="P136" s="11">
        <v>38.256632953100002</v>
      </c>
      <c r="Q136" s="11">
        <v>-122.16971744689999</v>
      </c>
      <c r="R136" s="60"/>
      <c r="S136" s="33">
        <v>739</v>
      </c>
      <c r="T136" s="61">
        <v>0.10400266607068399</v>
      </c>
      <c r="U136" s="60"/>
      <c r="V136" s="7">
        <v>313</v>
      </c>
      <c r="W136" s="23">
        <v>8.9195589008514674E-3</v>
      </c>
      <c r="X136" s="20">
        <v>0.99</v>
      </c>
      <c r="Y136" s="27" t="s">
        <v>316</v>
      </c>
      <c r="Z136" t="s">
        <v>35</v>
      </c>
      <c r="AA136" s="22">
        <v>135</v>
      </c>
      <c r="AI136" s="35"/>
      <c r="AJ136" s="36"/>
      <c r="AK136" s="46"/>
    </row>
    <row r="137" spans="1:37" x14ac:dyDescent="0.25">
      <c r="A137" s="7">
        <v>35342146</v>
      </c>
      <c r="B137" s="22" t="s">
        <v>312</v>
      </c>
      <c r="C137" s="7" t="s">
        <v>26</v>
      </c>
      <c r="D137" s="22" t="s">
        <v>36</v>
      </c>
      <c r="E137" s="22" t="s">
        <v>175</v>
      </c>
      <c r="F137" s="8">
        <v>2.3860000000000001</v>
      </c>
      <c r="G137" s="8" t="s">
        <v>29</v>
      </c>
      <c r="H137" s="8">
        <v>1.875</v>
      </c>
      <c r="I137" s="9">
        <v>4.2610000000000001</v>
      </c>
      <c r="J137" s="8">
        <v>4.2610000000000001</v>
      </c>
      <c r="K137" s="7" t="s">
        <v>29</v>
      </c>
      <c r="L137" s="7" t="s">
        <v>124</v>
      </c>
      <c r="M137" t="s">
        <v>31</v>
      </c>
      <c r="N137" s="10" t="s">
        <v>125</v>
      </c>
      <c r="O137" s="10" t="s">
        <v>126</v>
      </c>
      <c r="P137" s="11">
        <v>38.262019770099997</v>
      </c>
      <c r="Q137" s="11">
        <v>-122.1635339914</v>
      </c>
      <c r="R137" s="60"/>
      <c r="S137" s="33">
        <v>739</v>
      </c>
      <c r="T137" s="61">
        <v>0.10400266607068399</v>
      </c>
      <c r="U137" s="60"/>
      <c r="V137" s="7">
        <v>313</v>
      </c>
      <c r="W137" s="23">
        <v>8.9195589008514674E-3</v>
      </c>
      <c r="X137" s="20">
        <v>0.99</v>
      </c>
      <c r="Y137" s="27" t="s">
        <v>316</v>
      </c>
      <c r="Z137" t="s">
        <v>35</v>
      </c>
      <c r="AA137" s="22">
        <v>136</v>
      </c>
      <c r="AI137" s="35"/>
      <c r="AJ137" s="36"/>
      <c r="AK137" s="46"/>
    </row>
    <row r="138" spans="1:37" x14ac:dyDescent="0.25">
      <c r="A138" s="7">
        <v>35342147</v>
      </c>
      <c r="B138" s="22" t="s">
        <v>312</v>
      </c>
      <c r="C138" s="7" t="s">
        <v>26</v>
      </c>
      <c r="D138" s="22" t="s">
        <v>36</v>
      </c>
      <c r="E138" s="22" t="s">
        <v>175</v>
      </c>
      <c r="F138" s="8">
        <v>1.8650000000000002</v>
      </c>
      <c r="G138" s="8" t="s">
        <v>29</v>
      </c>
      <c r="H138" s="8">
        <v>1.343</v>
      </c>
      <c r="I138" s="9">
        <v>3.2080000000000002</v>
      </c>
      <c r="J138" s="8">
        <v>3.2080000000000002</v>
      </c>
      <c r="K138" s="7" t="s">
        <v>29</v>
      </c>
      <c r="L138" s="7" t="s">
        <v>124</v>
      </c>
      <c r="M138" t="s">
        <v>31</v>
      </c>
      <c r="N138" s="10" t="s">
        <v>125</v>
      </c>
      <c r="O138" s="10" t="s">
        <v>126</v>
      </c>
      <c r="P138" s="11">
        <v>38.270642272100005</v>
      </c>
      <c r="Q138" s="11">
        <v>-122.1670125924</v>
      </c>
      <c r="R138" s="60"/>
      <c r="S138" s="33">
        <v>739</v>
      </c>
      <c r="T138" s="61">
        <v>0.10400266607068399</v>
      </c>
      <c r="U138" s="60"/>
      <c r="V138" s="7">
        <v>313</v>
      </c>
      <c r="W138" s="23">
        <v>8.9195589008514674E-3</v>
      </c>
      <c r="X138" s="20">
        <v>0.99</v>
      </c>
      <c r="Y138" s="27" t="s">
        <v>316</v>
      </c>
      <c r="Z138" t="s">
        <v>35</v>
      </c>
      <c r="AA138" s="22">
        <v>137</v>
      </c>
      <c r="AI138" s="35"/>
      <c r="AJ138" s="36"/>
      <c r="AK138" s="46"/>
    </row>
    <row r="139" spans="1:37" x14ac:dyDescent="0.25">
      <c r="A139" s="7">
        <v>35342148</v>
      </c>
      <c r="B139" s="22" t="s">
        <v>312</v>
      </c>
      <c r="C139" s="7" t="s">
        <v>26</v>
      </c>
      <c r="D139" s="22" t="s">
        <v>36</v>
      </c>
      <c r="E139" s="22" t="s">
        <v>175</v>
      </c>
      <c r="F139" s="8">
        <v>1.2649999999999999</v>
      </c>
      <c r="G139" s="8" t="s">
        <v>29</v>
      </c>
      <c r="H139" s="8">
        <v>1.095</v>
      </c>
      <c r="I139" s="9">
        <v>2.36</v>
      </c>
      <c r="J139" s="8">
        <v>2.36</v>
      </c>
      <c r="K139" s="7" t="s">
        <v>29</v>
      </c>
      <c r="L139" s="7" t="s">
        <v>124</v>
      </c>
      <c r="M139" t="s">
        <v>31</v>
      </c>
      <c r="N139" s="10" t="s">
        <v>125</v>
      </c>
      <c r="O139" s="10" t="s">
        <v>126</v>
      </c>
      <c r="P139" s="11">
        <v>38.271369934082031</v>
      </c>
      <c r="Q139" s="11">
        <v>-122.16716003417969</v>
      </c>
      <c r="R139" s="60"/>
      <c r="S139" s="33">
        <v>739</v>
      </c>
      <c r="T139" s="61">
        <v>0.10400266607068399</v>
      </c>
      <c r="U139" s="60"/>
      <c r="V139" s="7">
        <v>313</v>
      </c>
      <c r="W139" s="23">
        <v>8.9195589008514674E-3</v>
      </c>
      <c r="X139" s="20">
        <v>0.99</v>
      </c>
      <c r="Y139" s="27" t="s">
        <v>316</v>
      </c>
      <c r="Z139" t="s">
        <v>35</v>
      </c>
      <c r="AA139" s="22">
        <v>138</v>
      </c>
      <c r="AI139" s="35"/>
      <c r="AJ139" s="36"/>
      <c r="AK139" s="46"/>
    </row>
    <row r="140" spans="1:37" x14ac:dyDescent="0.25">
      <c r="A140" s="7">
        <v>35342151</v>
      </c>
      <c r="B140" s="22" t="s">
        <v>312</v>
      </c>
      <c r="C140" s="7" t="s">
        <v>26</v>
      </c>
      <c r="D140" s="22" t="s">
        <v>36</v>
      </c>
      <c r="E140" s="22" t="s">
        <v>175</v>
      </c>
      <c r="F140" s="8">
        <v>0.08</v>
      </c>
      <c r="G140" s="8" t="s">
        <v>29</v>
      </c>
      <c r="H140" s="8">
        <v>8.5000000000000006E-2</v>
      </c>
      <c r="I140" s="9">
        <v>0.16500000000000001</v>
      </c>
      <c r="J140" s="8">
        <v>0.16500000000000001</v>
      </c>
      <c r="K140" s="7" t="s">
        <v>29</v>
      </c>
      <c r="L140" s="7" t="s">
        <v>124</v>
      </c>
      <c r="M140" t="s">
        <v>31</v>
      </c>
      <c r="N140" s="10" t="s">
        <v>125</v>
      </c>
      <c r="O140" s="10" t="s">
        <v>126</v>
      </c>
      <c r="P140" s="11">
        <v>38.249126434326172</v>
      </c>
      <c r="Q140" s="11">
        <v>-122.17689514160156</v>
      </c>
      <c r="R140" s="60"/>
      <c r="S140" s="33">
        <v>739</v>
      </c>
      <c r="T140" s="61">
        <v>0.10400266607068399</v>
      </c>
      <c r="U140" s="60"/>
      <c r="V140" s="7">
        <v>313</v>
      </c>
      <c r="W140" s="23">
        <v>8.9195589008514674E-3</v>
      </c>
      <c r="X140" s="20">
        <v>0.99</v>
      </c>
      <c r="Y140" s="27" t="s">
        <v>316</v>
      </c>
      <c r="Z140" t="s">
        <v>35</v>
      </c>
      <c r="AA140" s="22">
        <v>139</v>
      </c>
      <c r="AI140" s="35"/>
      <c r="AJ140" s="36"/>
      <c r="AK140" s="46"/>
    </row>
    <row r="141" spans="1:37" x14ac:dyDescent="0.25">
      <c r="A141" s="7">
        <v>35320442</v>
      </c>
      <c r="B141" s="22" t="s">
        <v>312</v>
      </c>
      <c r="C141" s="7" t="s">
        <v>26</v>
      </c>
      <c r="D141" s="22" t="s">
        <v>36</v>
      </c>
      <c r="E141" s="22" t="s">
        <v>175</v>
      </c>
      <c r="F141" s="8">
        <v>0.57799999999999996</v>
      </c>
      <c r="G141" s="8" t="s">
        <v>29</v>
      </c>
      <c r="H141" s="8">
        <v>0.46400000000000002</v>
      </c>
      <c r="I141" s="9">
        <v>1.0519999999999998</v>
      </c>
      <c r="J141" s="8">
        <v>1.0519999999999998</v>
      </c>
      <c r="K141" s="7" t="s">
        <v>29</v>
      </c>
      <c r="L141" s="7" t="s">
        <v>124</v>
      </c>
      <c r="M141" t="s">
        <v>31</v>
      </c>
      <c r="N141" s="10" t="s">
        <v>125</v>
      </c>
      <c r="O141" s="10" t="s">
        <v>126</v>
      </c>
      <c r="P141" s="11">
        <v>38.251505440899997</v>
      </c>
      <c r="Q141" s="11">
        <v>-122.16097145469999</v>
      </c>
      <c r="R141" s="60"/>
      <c r="S141" s="33">
        <v>739</v>
      </c>
      <c r="T141" s="61">
        <v>0.10400266607068399</v>
      </c>
      <c r="U141" s="60"/>
      <c r="V141" s="7">
        <v>313</v>
      </c>
      <c r="W141" s="23">
        <v>8.9195589008514674E-3</v>
      </c>
      <c r="X141" s="20">
        <v>0.99</v>
      </c>
      <c r="Y141" s="27" t="s">
        <v>316</v>
      </c>
      <c r="Z141" t="s">
        <v>35</v>
      </c>
      <c r="AA141" s="22">
        <v>140</v>
      </c>
      <c r="AI141" s="35"/>
      <c r="AJ141" s="36"/>
      <c r="AK141" s="46"/>
    </row>
    <row r="142" spans="1:37" x14ac:dyDescent="0.25">
      <c r="A142" s="7">
        <v>35320462</v>
      </c>
      <c r="B142" s="22" t="s">
        <v>312</v>
      </c>
      <c r="C142" s="7" t="s">
        <v>26</v>
      </c>
      <c r="D142" s="22" t="s">
        <v>36</v>
      </c>
      <c r="E142" s="22" t="s">
        <v>175</v>
      </c>
      <c r="F142" s="8">
        <v>0.35</v>
      </c>
      <c r="G142" s="8" t="s">
        <v>29</v>
      </c>
      <c r="H142" s="8" t="s">
        <v>29</v>
      </c>
      <c r="I142" s="9">
        <v>0.35</v>
      </c>
      <c r="J142" s="8">
        <v>0.35</v>
      </c>
      <c r="K142" s="7" t="s">
        <v>29</v>
      </c>
      <c r="L142" s="7" t="s">
        <v>124</v>
      </c>
      <c r="M142" t="s">
        <v>31</v>
      </c>
      <c r="N142" s="10" t="s">
        <v>125</v>
      </c>
      <c r="O142" s="10" t="s">
        <v>126</v>
      </c>
      <c r="P142" s="11">
        <v>38.264247894287109</v>
      </c>
      <c r="Q142" s="11">
        <v>-122.1295166015625</v>
      </c>
      <c r="R142" s="60"/>
      <c r="S142" s="33">
        <v>1848</v>
      </c>
      <c r="T142" s="61">
        <v>1.28192246497188E-2</v>
      </c>
      <c r="U142" s="60"/>
      <c r="V142" s="7">
        <v>8953</v>
      </c>
      <c r="W142" s="23">
        <v>2.3643633321547709E-5</v>
      </c>
      <c r="X142" s="20">
        <v>0.99</v>
      </c>
      <c r="Y142" s="27" t="s">
        <v>316</v>
      </c>
      <c r="Z142" t="s">
        <v>35</v>
      </c>
      <c r="AA142" s="22">
        <v>141</v>
      </c>
      <c r="AI142" s="35"/>
      <c r="AJ142" s="36"/>
      <c r="AK142" s="46"/>
    </row>
    <row r="143" spans="1:37" x14ac:dyDescent="0.25">
      <c r="A143" s="7">
        <v>35320460</v>
      </c>
      <c r="B143" s="22" t="s">
        <v>312</v>
      </c>
      <c r="C143" s="7" t="s">
        <v>26</v>
      </c>
      <c r="D143" s="22" t="s">
        <v>36</v>
      </c>
      <c r="E143" s="22" t="s">
        <v>175</v>
      </c>
      <c r="F143" s="8">
        <v>1.78</v>
      </c>
      <c r="G143" s="8" t="s">
        <v>29</v>
      </c>
      <c r="H143" s="8" t="s">
        <v>29</v>
      </c>
      <c r="I143" s="9">
        <v>1.78</v>
      </c>
      <c r="J143" s="8">
        <v>1.78</v>
      </c>
      <c r="K143" s="7" t="s">
        <v>29</v>
      </c>
      <c r="L143" s="7" t="s">
        <v>124</v>
      </c>
      <c r="M143" t="s">
        <v>31</v>
      </c>
      <c r="N143" s="10" t="s">
        <v>125</v>
      </c>
      <c r="O143" s="10" t="s">
        <v>126</v>
      </c>
      <c r="P143" s="11">
        <v>38.306339263916016</v>
      </c>
      <c r="Q143" s="11">
        <v>-122.12882995605469</v>
      </c>
      <c r="R143" s="60"/>
      <c r="S143" s="33">
        <v>393</v>
      </c>
      <c r="T143" s="61">
        <v>0.18222551439996601</v>
      </c>
      <c r="U143" s="60"/>
      <c r="V143" s="7">
        <v>728</v>
      </c>
      <c r="W143" s="23">
        <v>3.5256182831017772E-3</v>
      </c>
      <c r="X143" s="20">
        <v>0.99</v>
      </c>
      <c r="Y143" s="27" t="s">
        <v>316</v>
      </c>
      <c r="Z143" t="s">
        <v>35</v>
      </c>
      <c r="AA143" s="22">
        <v>142</v>
      </c>
      <c r="AI143" s="35"/>
      <c r="AJ143" s="36"/>
      <c r="AK143" s="46"/>
    </row>
    <row r="144" spans="1:37" x14ac:dyDescent="0.25">
      <c r="A144" s="7">
        <v>35320461</v>
      </c>
      <c r="B144" s="22" t="s">
        <v>312</v>
      </c>
      <c r="C144" s="7" t="s">
        <v>26</v>
      </c>
      <c r="D144" s="22" t="s">
        <v>36</v>
      </c>
      <c r="E144" s="22" t="s">
        <v>175</v>
      </c>
      <c r="F144" s="8">
        <v>3.56</v>
      </c>
      <c r="G144" s="8" t="s">
        <v>29</v>
      </c>
      <c r="H144" s="8" t="s">
        <v>29</v>
      </c>
      <c r="I144" s="9">
        <v>3.56</v>
      </c>
      <c r="J144" s="8">
        <v>3.56</v>
      </c>
      <c r="K144" s="7" t="s">
        <v>29</v>
      </c>
      <c r="L144" s="7" t="s">
        <v>124</v>
      </c>
      <c r="M144" t="s">
        <v>31</v>
      </c>
      <c r="N144" s="10" t="s">
        <v>125</v>
      </c>
      <c r="O144" s="10" t="s">
        <v>126</v>
      </c>
      <c r="P144" s="11">
        <v>38.298951252199998</v>
      </c>
      <c r="Q144" s="11">
        <v>-122.15193620390001</v>
      </c>
      <c r="R144" s="60"/>
      <c r="S144" s="33">
        <v>393</v>
      </c>
      <c r="T144" s="61">
        <v>0.18222551439996601</v>
      </c>
      <c r="U144" s="60"/>
      <c r="V144" s="7">
        <v>728</v>
      </c>
      <c r="W144" s="23">
        <v>3.5256182831017772E-3</v>
      </c>
      <c r="X144" s="20">
        <v>0.99</v>
      </c>
      <c r="Y144" s="27" t="s">
        <v>316</v>
      </c>
      <c r="Z144" t="s">
        <v>35</v>
      </c>
      <c r="AA144" s="22">
        <v>143</v>
      </c>
      <c r="AI144" s="35"/>
      <c r="AJ144" s="36"/>
      <c r="AK144" s="46"/>
    </row>
    <row r="145" spans="1:37" x14ac:dyDescent="0.25">
      <c r="A145" s="7">
        <v>35338404</v>
      </c>
      <c r="B145" s="22" t="s">
        <v>312</v>
      </c>
      <c r="C145" s="7" t="s">
        <v>26</v>
      </c>
      <c r="D145" s="22" t="s">
        <v>36</v>
      </c>
      <c r="E145" s="22" t="s">
        <v>175</v>
      </c>
      <c r="F145" s="8">
        <v>1.03</v>
      </c>
      <c r="G145" s="8" t="s">
        <v>29</v>
      </c>
      <c r="H145" s="8">
        <v>0.56000000000000005</v>
      </c>
      <c r="I145" s="9">
        <v>1.59</v>
      </c>
      <c r="J145" s="8">
        <v>1.59</v>
      </c>
      <c r="K145" s="7" t="s">
        <v>29</v>
      </c>
      <c r="L145" s="7" t="s">
        <v>124</v>
      </c>
      <c r="M145" t="s">
        <v>31</v>
      </c>
      <c r="N145" s="10" t="s">
        <v>125</v>
      </c>
      <c r="O145" s="10" t="s">
        <v>126</v>
      </c>
      <c r="P145" s="11">
        <v>38.3140869140625</v>
      </c>
      <c r="Q145" s="11">
        <v>-122.12632751464844</v>
      </c>
      <c r="R145" s="60"/>
      <c r="S145" s="33">
        <v>393</v>
      </c>
      <c r="T145" s="61">
        <v>0.18222551439996601</v>
      </c>
      <c r="U145" s="60"/>
      <c r="V145" s="7">
        <v>728</v>
      </c>
      <c r="W145" s="23">
        <v>3.5256182831017772E-3</v>
      </c>
      <c r="X145" s="20">
        <v>0.99</v>
      </c>
      <c r="Y145" s="27" t="s">
        <v>316</v>
      </c>
      <c r="Z145" t="s">
        <v>35</v>
      </c>
      <c r="AA145" s="22">
        <v>144</v>
      </c>
      <c r="AI145" s="35"/>
      <c r="AJ145" s="36"/>
      <c r="AK145" s="46"/>
    </row>
    <row r="146" spans="1:37" x14ac:dyDescent="0.25">
      <c r="A146" s="7">
        <v>35338405</v>
      </c>
      <c r="B146" s="22" t="s">
        <v>312</v>
      </c>
      <c r="C146" s="7" t="s">
        <v>26</v>
      </c>
      <c r="D146" s="22" t="s">
        <v>36</v>
      </c>
      <c r="E146" s="22" t="s">
        <v>175</v>
      </c>
      <c r="F146" s="8">
        <v>2.2400000000000002</v>
      </c>
      <c r="G146" s="8" t="s">
        <v>29</v>
      </c>
      <c r="H146" s="8" t="s">
        <v>29</v>
      </c>
      <c r="I146" s="9">
        <v>2.2400000000000002</v>
      </c>
      <c r="J146" s="8">
        <v>2.2400000000000002</v>
      </c>
      <c r="K146" s="7" t="s">
        <v>29</v>
      </c>
      <c r="L146" s="7" t="s">
        <v>124</v>
      </c>
      <c r="M146" t="s">
        <v>31</v>
      </c>
      <c r="N146" s="10" t="s">
        <v>125</v>
      </c>
      <c r="O146" s="10" t="s">
        <v>126</v>
      </c>
      <c r="P146" s="11">
        <v>38.297168731689453</v>
      </c>
      <c r="Q146" s="11">
        <v>-122.12622833251953</v>
      </c>
      <c r="R146" s="60"/>
      <c r="S146" s="33">
        <v>393</v>
      </c>
      <c r="T146" s="61">
        <v>0.18222551439996601</v>
      </c>
      <c r="U146" s="60"/>
      <c r="V146" s="7">
        <v>728</v>
      </c>
      <c r="W146" s="23">
        <v>3.5256182831017772E-3</v>
      </c>
      <c r="X146" s="20">
        <v>0.99</v>
      </c>
      <c r="Y146" s="27" t="s">
        <v>316</v>
      </c>
      <c r="Z146" t="s">
        <v>35</v>
      </c>
      <c r="AA146" s="22">
        <v>145</v>
      </c>
      <c r="AI146" s="35"/>
      <c r="AJ146" s="36"/>
      <c r="AK146" s="46"/>
    </row>
    <row r="147" spans="1:37" x14ac:dyDescent="0.25">
      <c r="A147" s="7">
        <v>35338406</v>
      </c>
      <c r="B147" s="22" t="s">
        <v>312</v>
      </c>
      <c r="C147" s="7" t="s">
        <v>26</v>
      </c>
      <c r="D147" s="22" t="s">
        <v>36</v>
      </c>
      <c r="E147" s="22" t="s">
        <v>175</v>
      </c>
      <c r="F147" s="8">
        <v>1.1399999999999999</v>
      </c>
      <c r="G147" s="8" t="s">
        <v>29</v>
      </c>
      <c r="H147" s="8" t="s">
        <v>29</v>
      </c>
      <c r="I147" s="9">
        <v>1.1399999999999999</v>
      </c>
      <c r="J147" s="8">
        <v>1.1399999999999999</v>
      </c>
      <c r="K147" s="7" t="s">
        <v>29</v>
      </c>
      <c r="L147" s="7" t="s">
        <v>124</v>
      </c>
      <c r="M147" t="s">
        <v>31</v>
      </c>
      <c r="N147" s="10" t="s">
        <v>125</v>
      </c>
      <c r="O147" s="10" t="s">
        <v>126</v>
      </c>
      <c r="P147" s="11">
        <v>38.287746429443359</v>
      </c>
      <c r="Q147" s="11">
        <v>-122.10434722900391</v>
      </c>
      <c r="R147" s="60"/>
      <c r="S147" s="33">
        <v>393</v>
      </c>
      <c r="T147" s="61">
        <v>0.18222551439996601</v>
      </c>
      <c r="U147" s="60"/>
      <c r="V147" s="7">
        <v>728</v>
      </c>
      <c r="W147" s="23">
        <v>3.5256182831017772E-3</v>
      </c>
      <c r="X147" s="20">
        <v>0.99</v>
      </c>
      <c r="Y147" s="27" t="s">
        <v>316</v>
      </c>
      <c r="Z147" t="s">
        <v>35</v>
      </c>
      <c r="AA147" s="22">
        <v>146</v>
      </c>
      <c r="AI147" s="35"/>
      <c r="AJ147" s="36"/>
      <c r="AK147" s="46"/>
    </row>
    <row r="148" spans="1:37" x14ac:dyDescent="0.25">
      <c r="A148" s="7">
        <v>35338407</v>
      </c>
      <c r="B148" s="22" t="s">
        <v>312</v>
      </c>
      <c r="C148" s="7" t="s">
        <v>26</v>
      </c>
      <c r="D148" s="22" t="s">
        <v>36</v>
      </c>
      <c r="E148" s="22" t="s">
        <v>175</v>
      </c>
      <c r="F148" s="8">
        <v>0.66</v>
      </c>
      <c r="G148" s="8" t="s">
        <v>29</v>
      </c>
      <c r="H148" s="8">
        <v>0.41</v>
      </c>
      <c r="I148" s="9">
        <v>1.07</v>
      </c>
      <c r="J148" s="8">
        <v>1.07</v>
      </c>
      <c r="K148" s="7" t="s">
        <v>29</v>
      </c>
      <c r="L148" s="7" t="s">
        <v>124</v>
      </c>
      <c r="M148" t="s">
        <v>31</v>
      </c>
      <c r="N148" s="10" t="s">
        <v>125</v>
      </c>
      <c r="O148" s="10" t="s">
        <v>126</v>
      </c>
      <c r="P148" s="11">
        <v>38.303893141000003</v>
      </c>
      <c r="Q148" s="11">
        <v>-122.0964183984</v>
      </c>
      <c r="R148" s="60"/>
      <c r="S148" s="33">
        <v>393</v>
      </c>
      <c r="T148" s="61">
        <v>0.18222551439996601</v>
      </c>
      <c r="U148" s="60"/>
      <c r="V148" s="7">
        <v>728</v>
      </c>
      <c r="W148" s="23">
        <v>3.5256182831017772E-3</v>
      </c>
      <c r="X148" s="20">
        <v>0.99</v>
      </c>
      <c r="Y148" s="27" t="s">
        <v>316</v>
      </c>
      <c r="Z148" t="s">
        <v>35</v>
      </c>
      <c r="AA148" s="22">
        <v>147</v>
      </c>
      <c r="AI148" s="35"/>
      <c r="AJ148" s="36"/>
      <c r="AK148" s="46"/>
    </row>
    <row r="149" spans="1:37" x14ac:dyDescent="0.25">
      <c r="A149" s="7">
        <v>35338408</v>
      </c>
      <c r="B149" s="22" t="s">
        <v>312</v>
      </c>
      <c r="C149" s="7" t="s">
        <v>26</v>
      </c>
      <c r="D149" s="22" t="s">
        <v>36</v>
      </c>
      <c r="E149" s="22" t="s">
        <v>175</v>
      </c>
      <c r="F149" s="8">
        <v>1.1299999999999999</v>
      </c>
      <c r="G149" s="8" t="s">
        <v>29</v>
      </c>
      <c r="H149" s="8">
        <v>0.09</v>
      </c>
      <c r="I149" s="9">
        <v>1.22</v>
      </c>
      <c r="J149" s="8">
        <v>1.22</v>
      </c>
      <c r="K149" s="7" t="s">
        <v>29</v>
      </c>
      <c r="L149" s="7" t="s">
        <v>124</v>
      </c>
      <c r="M149" t="s">
        <v>31</v>
      </c>
      <c r="N149" s="10" t="s">
        <v>125</v>
      </c>
      <c r="O149" s="10" t="s">
        <v>126</v>
      </c>
      <c r="P149" s="11">
        <v>38.314830780029297</v>
      </c>
      <c r="Q149" s="11">
        <v>-122.09616088867188</v>
      </c>
      <c r="R149" s="60"/>
      <c r="S149" s="33">
        <v>393</v>
      </c>
      <c r="T149" s="61">
        <v>0.18222551439996601</v>
      </c>
      <c r="U149" s="60"/>
      <c r="V149" s="7">
        <v>728</v>
      </c>
      <c r="W149" s="23">
        <v>3.5256182831017772E-3</v>
      </c>
      <c r="X149" s="20">
        <v>0.99</v>
      </c>
      <c r="Y149" s="27" t="s">
        <v>316</v>
      </c>
      <c r="Z149" t="s">
        <v>35</v>
      </c>
      <c r="AA149" s="22">
        <v>148</v>
      </c>
      <c r="AI149" s="35"/>
      <c r="AJ149" s="36"/>
      <c r="AK149" s="46"/>
    </row>
    <row r="150" spans="1:37" x14ac:dyDescent="0.25">
      <c r="A150" s="7">
        <v>35338409</v>
      </c>
      <c r="B150" s="22" t="s">
        <v>312</v>
      </c>
      <c r="C150" s="7" t="s">
        <v>26</v>
      </c>
      <c r="D150" s="22" t="s">
        <v>36</v>
      </c>
      <c r="E150" s="22" t="s">
        <v>175</v>
      </c>
      <c r="F150" s="8">
        <v>2.35</v>
      </c>
      <c r="G150" s="8" t="s">
        <v>29</v>
      </c>
      <c r="H150" s="8" t="s">
        <v>29</v>
      </c>
      <c r="I150" s="9">
        <v>2.35</v>
      </c>
      <c r="J150" s="8">
        <v>2.35</v>
      </c>
      <c r="K150" s="7" t="s">
        <v>29</v>
      </c>
      <c r="L150" s="7" t="s">
        <v>124</v>
      </c>
      <c r="M150" t="s">
        <v>31</v>
      </c>
      <c r="N150" s="10" t="s">
        <v>125</v>
      </c>
      <c r="O150" s="10" t="s">
        <v>126</v>
      </c>
      <c r="P150" s="11">
        <v>38.296821594238281</v>
      </c>
      <c r="Q150" s="11">
        <v>-122.13556671142578</v>
      </c>
      <c r="R150" s="60"/>
      <c r="S150" s="33">
        <v>393</v>
      </c>
      <c r="T150" s="61">
        <v>0.18222551439996601</v>
      </c>
      <c r="U150" s="60"/>
      <c r="V150" s="7">
        <v>728</v>
      </c>
      <c r="W150" s="23">
        <v>3.5256182831017772E-3</v>
      </c>
      <c r="X150" s="20">
        <v>0.99</v>
      </c>
      <c r="Y150" s="27" t="s">
        <v>316</v>
      </c>
      <c r="Z150" t="s">
        <v>35</v>
      </c>
      <c r="AA150" s="22">
        <v>149</v>
      </c>
      <c r="AI150" s="35"/>
      <c r="AJ150" s="36"/>
      <c r="AK150" s="46"/>
    </row>
    <row r="151" spans="1:37" x14ac:dyDescent="0.25">
      <c r="A151" s="7">
        <v>35338410</v>
      </c>
      <c r="B151" s="22" t="s">
        <v>312</v>
      </c>
      <c r="C151" s="7" t="s">
        <v>26</v>
      </c>
      <c r="D151" s="22" t="s">
        <v>36</v>
      </c>
      <c r="E151" s="22" t="s">
        <v>175</v>
      </c>
      <c r="F151" s="8">
        <v>2.21</v>
      </c>
      <c r="G151" s="8" t="s">
        <v>29</v>
      </c>
      <c r="H151" s="8" t="s">
        <v>29</v>
      </c>
      <c r="I151" s="9">
        <v>2.21</v>
      </c>
      <c r="J151" s="8">
        <v>2.21</v>
      </c>
      <c r="K151" s="7" t="s">
        <v>29</v>
      </c>
      <c r="L151" s="7" t="s">
        <v>124</v>
      </c>
      <c r="M151" t="s">
        <v>31</v>
      </c>
      <c r="N151" s="10" t="s">
        <v>125</v>
      </c>
      <c r="O151" s="10" t="s">
        <v>126</v>
      </c>
      <c r="P151" s="11">
        <v>38.292452474000001</v>
      </c>
      <c r="Q151" s="11">
        <v>-122.12922180160001</v>
      </c>
      <c r="R151" s="60"/>
      <c r="S151" s="33">
        <v>393</v>
      </c>
      <c r="T151" s="61">
        <v>0.18222551439996601</v>
      </c>
      <c r="U151" s="60"/>
      <c r="V151" s="7">
        <v>728</v>
      </c>
      <c r="W151" s="23">
        <v>3.5256182831017772E-3</v>
      </c>
      <c r="X151" s="20">
        <v>0.99</v>
      </c>
      <c r="Y151" s="27" t="s">
        <v>316</v>
      </c>
      <c r="Z151" t="s">
        <v>35</v>
      </c>
      <c r="AA151" s="22">
        <v>150</v>
      </c>
      <c r="AI151" s="35"/>
      <c r="AJ151" s="36"/>
      <c r="AK151" s="46"/>
    </row>
    <row r="152" spans="1:37" x14ac:dyDescent="0.25">
      <c r="A152" s="7">
        <v>35339293</v>
      </c>
      <c r="B152" s="22" t="s">
        <v>312</v>
      </c>
      <c r="C152" s="7" t="s">
        <v>26</v>
      </c>
      <c r="D152" s="22" t="s">
        <v>36</v>
      </c>
      <c r="E152" s="22" t="s">
        <v>175</v>
      </c>
      <c r="F152" s="8">
        <v>1.18</v>
      </c>
      <c r="G152" s="8" t="s">
        <v>29</v>
      </c>
      <c r="H152" s="8" t="s">
        <v>29</v>
      </c>
      <c r="I152" s="9">
        <v>1.18</v>
      </c>
      <c r="J152" s="8">
        <v>1.18</v>
      </c>
      <c r="K152" s="7" t="s">
        <v>29</v>
      </c>
      <c r="L152" s="7" t="s">
        <v>127</v>
      </c>
      <c r="M152" t="s">
        <v>31</v>
      </c>
      <c r="N152" s="10" t="s">
        <v>125</v>
      </c>
      <c r="O152" s="10" t="s">
        <v>126</v>
      </c>
      <c r="P152" s="11">
        <v>38.315765380859375</v>
      </c>
      <c r="Q152" s="11">
        <v>-122.10388946533203</v>
      </c>
      <c r="R152" s="60"/>
      <c r="S152" s="33">
        <v>393</v>
      </c>
      <c r="T152" s="61">
        <v>0.18222551439996601</v>
      </c>
      <c r="U152" s="60"/>
      <c r="V152" s="7">
        <v>728</v>
      </c>
      <c r="W152" s="23">
        <v>3.5256182831017772E-3</v>
      </c>
      <c r="X152" s="20">
        <v>0.99</v>
      </c>
      <c r="Y152" s="27" t="s">
        <v>316</v>
      </c>
      <c r="Z152" t="s">
        <v>35</v>
      </c>
      <c r="AA152" s="22">
        <v>151</v>
      </c>
      <c r="AI152" s="35"/>
      <c r="AJ152" s="36"/>
      <c r="AK152" s="46"/>
    </row>
    <row r="153" spans="1:37" x14ac:dyDescent="0.25">
      <c r="A153" s="7">
        <v>35320463</v>
      </c>
      <c r="B153" s="22" t="s">
        <v>312</v>
      </c>
      <c r="C153" s="7" t="s">
        <v>26</v>
      </c>
      <c r="D153" s="22" t="s">
        <v>36</v>
      </c>
      <c r="E153" s="22" t="s">
        <v>175</v>
      </c>
      <c r="F153" s="8">
        <v>1.44</v>
      </c>
      <c r="G153" s="8" t="s">
        <v>29</v>
      </c>
      <c r="H153" s="8" t="s">
        <v>29</v>
      </c>
      <c r="I153" s="9">
        <v>1.44</v>
      </c>
      <c r="J153" s="8">
        <v>1.44</v>
      </c>
      <c r="K153" s="7" t="s">
        <v>29</v>
      </c>
      <c r="L153" s="7" t="s">
        <v>124</v>
      </c>
      <c r="M153" t="s">
        <v>31</v>
      </c>
      <c r="N153" s="10" t="s">
        <v>125</v>
      </c>
      <c r="O153" s="10" t="s">
        <v>126</v>
      </c>
      <c r="P153" s="11">
        <v>38.284038543701172</v>
      </c>
      <c r="Q153" s="11">
        <v>-122.12795257568359</v>
      </c>
      <c r="R153" s="60"/>
      <c r="S153" s="33">
        <v>419</v>
      </c>
      <c r="T153" s="61">
        <v>0.17456989257707001</v>
      </c>
      <c r="U153" s="60"/>
      <c r="V153" s="7">
        <v>987</v>
      </c>
      <c r="W153" s="23">
        <v>2.2991754663869357E-3</v>
      </c>
      <c r="X153" s="20">
        <v>0.99</v>
      </c>
      <c r="Y153" s="27" t="s">
        <v>316</v>
      </c>
      <c r="Z153" t="s">
        <v>35</v>
      </c>
      <c r="AA153" s="22">
        <v>152</v>
      </c>
      <c r="AI153" s="35"/>
      <c r="AJ153" s="36"/>
      <c r="AK153" s="46"/>
    </row>
    <row r="154" spans="1:37" x14ac:dyDescent="0.25">
      <c r="A154" s="7">
        <v>35337014</v>
      </c>
      <c r="B154" s="22" t="s">
        <v>312</v>
      </c>
      <c r="C154" s="7" t="s">
        <v>26</v>
      </c>
      <c r="D154" s="22" t="s">
        <v>36</v>
      </c>
      <c r="E154" s="22" t="s">
        <v>175</v>
      </c>
      <c r="F154" s="8">
        <v>0.02</v>
      </c>
      <c r="G154" s="8">
        <v>0.83</v>
      </c>
      <c r="H154" s="8" t="s">
        <v>29</v>
      </c>
      <c r="I154" s="9">
        <v>0.85</v>
      </c>
      <c r="J154" s="8">
        <v>0.85</v>
      </c>
      <c r="K154" s="7" t="s">
        <v>29</v>
      </c>
      <c r="L154" s="7" t="s">
        <v>124</v>
      </c>
      <c r="M154" t="s">
        <v>31</v>
      </c>
      <c r="N154" s="10" t="s">
        <v>125</v>
      </c>
      <c r="O154" s="10" t="s">
        <v>126</v>
      </c>
      <c r="P154" s="11">
        <v>38.252494812011719</v>
      </c>
      <c r="Q154" s="11">
        <v>-122.14398193359375</v>
      </c>
      <c r="R154" s="60"/>
      <c r="S154" s="33">
        <v>724</v>
      </c>
      <c r="T154" s="61">
        <v>0.10730768246269599</v>
      </c>
      <c r="U154" s="60"/>
      <c r="V154" s="7">
        <v>1928</v>
      </c>
      <c r="W154" s="23">
        <v>5.7841561936537549E-4</v>
      </c>
      <c r="X154" s="20">
        <v>0.99</v>
      </c>
      <c r="Y154" s="27" t="s">
        <v>315</v>
      </c>
      <c r="Z154" t="s">
        <v>35</v>
      </c>
      <c r="AA154" s="22">
        <v>153</v>
      </c>
      <c r="AI154" s="35"/>
      <c r="AJ154" s="36"/>
      <c r="AK154" s="46"/>
    </row>
    <row r="155" spans="1:37" x14ac:dyDescent="0.25">
      <c r="A155" s="7">
        <v>35337015</v>
      </c>
      <c r="B155" s="22" t="s">
        <v>312</v>
      </c>
      <c r="C155" s="7" t="s">
        <v>26</v>
      </c>
      <c r="D155" s="22" t="s">
        <v>36</v>
      </c>
      <c r="E155" s="22" t="s">
        <v>175</v>
      </c>
      <c r="F155" s="8">
        <v>0.49</v>
      </c>
      <c r="G155" s="8" t="s">
        <v>29</v>
      </c>
      <c r="H155" s="8" t="s">
        <v>29</v>
      </c>
      <c r="I155" s="9">
        <v>0.49</v>
      </c>
      <c r="J155" s="8">
        <v>0.49</v>
      </c>
      <c r="K155" s="7" t="s">
        <v>29</v>
      </c>
      <c r="L155" s="7" t="s">
        <v>124</v>
      </c>
      <c r="M155" t="s">
        <v>31</v>
      </c>
      <c r="N155" s="10" t="s">
        <v>125</v>
      </c>
      <c r="O155" s="10" t="s">
        <v>126</v>
      </c>
      <c r="P155" s="11">
        <v>38.253318786621094</v>
      </c>
      <c r="Q155" s="11">
        <v>-122.13556671142578</v>
      </c>
      <c r="R155" s="60"/>
      <c r="S155" s="33">
        <v>724</v>
      </c>
      <c r="T155" s="61">
        <v>0.10730768246269599</v>
      </c>
      <c r="U155" s="60"/>
      <c r="V155" s="7">
        <v>1928</v>
      </c>
      <c r="W155" s="23">
        <v>5.7841561936537549E-4</v>
      </c>
      <c r="X155" s="20">
        <v>0.99</v>
      </c>
      <c r="Y155" s="27" t="s">
        <v>315</v>
      </c>
      <c r="Z155" t="s">
        <v>35</v>
      </c>
      <c r="AA155" s="22">
        <v>154</v>
      </c>
      <c r="AI155" s="35"/>
      <c r="AJ155" s="36"/>
      <c r="AK155" s="46"/>
    </row>
    <row r="156" spans="1:37" x14ac:dyDescent="0.25">
      <c r="A156" s="7">
        <v>35312548</v>
      </c>
      <c r="B156" s="22" t="s">
        <v>312</v>
      </c>
      <c r="C156" s="7" t="s">
        <v>26</v>
      </c>
      <c r="D156" s="22" t="s">
        <v>36</v>
      </c>
      <c r="E156" s="22" t="s">
        <v>175</v>
      </c>
      <c r="F156" s="8">
        <v>1.2</v>
      </c>
      <c r="G156" s="8" t="s">
        <v>29</v>
      </c>
      <c r="H156" s="8" t="s">
        <v>29</v>
      </c>
      <c r="I156" s="9">
        <v>1.2</v>
      </c>
      <c r="J156" s="8">
        <v>1.2</v>
      </c>
      <c r="K156" s="7" t="s">
        <v>29</v>
      </c>
      <c r="L156" s="7" t="s">
        <v>30</v>
      </c>
      <c r="M156" t="s">
        <v>31</v>
      </c>
      <c r="N156" s="10" t="s">
        <v>50</v>
      </c>
      <c r="O156" s="10" t="s">
        <v>51</v>
      </c>
      <c r="P156" s="11">
        <v>40.451681020200006</v>
      </c>
      <c r="Q156" s="11">
        <v>-122.308057113</v>
      </c>
      <c r="R156" s="60"/>
      <c r="S156" s="33">
        <v>389</v>
      </c>
      <c r="T156" s="61">
        <v>0.183958918935164</v>
      </c>
      <c r="U156" s="60"/>
      <c r="V156" s="7">
        <v>1853</v>
      </c>
      <c r="W156" s="23">
        <v>6.3997358808034934E-4</v>
      </c>
      <c r="X156" s="20">
        <v>0.99</v>
      </c>
      <c r="Y156" s="27" t="s">
        <v>315</v>
      </c>
      <c r="Z156" t="s">
        <v>35</v>
      </c>
      <c r="AA156" s="22">
        <v>155</v>
      </c>
      <c r="AI156" s="35"/>
      <c r="AJ156" s="36"/>
      <c r="AK156" s="46"/>
    </row>
    <row r="157" spans="1:37" x14ac:dyDescent="0.25">
      <c r="A157" s="7">
        <v>35339282</v>
      </c>
      <c r="B157" s="22" t="s">
        <v>312</v>
      </c>
      <c r="C157" s="7" t="s">
        <v>26</v>
      </c>
      <c r="D157" s="22" t="s">
        <v>36</v>
      </c>
      <c r="E157" s="22" t="s">
        <v>175</v>
      </c>
      <c r="F157" s="8">
        <v>0.51</v>
      </c>
      <c r="G157" s="8" t="s">
        <v>29</v>
      </c>
      <c r="H157" s="8" t="s">
        <v>29</v>
      </c>
      <c r="I157" s="9">
        <v>0.51</v>
      </c>
      <c r="J157" s="8">
        <v>0.51</v>
      </c>
      <c r="K157" s="7" t="s">
        <v>29</v>
      </c>
      <c r="L157" s="7" t="s">
        <v>30</v>
      </c>
      <c r="M157" t="s">
        <v>31</v>
      </c>
      <c r="N157" s="10" t="s">
        <v>50</v>
      </c>
      <c r="O157" s="10" t="s">
        <v>51</v>
      </c>
      <c r="P157" s="11">
        <v>40.4516011662</v>
      </c>
      <c r="Q157" s="11">
        <v>-122.32449373050001</v>
      </c>
      <c r="R157" s="60"/>
      <c r="S157" s="33">
        <v>389</v>
      </c>
      <c r="T157" s="61">
        <v>0.183958918935164</v>
      </c>
      <c r="U157" s="60"/>
      <c r="V157" s="7">
        <v>1853</v>
      </c>
      <c r="W157" s="23">
        <v>6.3997358808034934E-4</v>
      </c>
      <c r="X157" s="20">
        <v>0.99</v>
      </c>
      <c r="Y157" s="27" t="s">
        <v>315</v>
      </c>
      <c r="Z157" t="s">
        <v>35</v>
      </c>
      <c r="AA157" s="22">
        <v>156</v>
      </c>
      <c r="AI157" s="35"/>
      <c r="AJ157" s="36"/>
      <c r="AK157" s="46"/>
    </row>
    <row r="158" spans="1:37" x14ac:dyDescent="0.25">
      <c r="A158" s="7">
        <v>35339283</v>
      </c>
      <c r="B158" s="22" t="s">
        <v>312</v>
      </c>
      <c r="C158" s="7" t="s">
        <v>26</v>
      </c>
      <c r="D158" s="22" t="s">
        <v>36</v>
      </c>
      <c r="E158" s="22" t="s">
        <v>175</v>
      </c>
      <c r="F158" s="8">
        <v>2.96</v>
      </c>
      <c r="G158" s="8" t="s">
        <v>29</v>
      </c>
      <c r="H158" s="8" t="s">
        <v>29</v>
      </c>
      <c r="I158" s="9">
        <v>2.96</v>
      </c>
      <c r="J158" s="8">
        <v>2.96</v>
      </c>
      <c r="K158" s="7" t="s">
        <v>29</v>
      </c>
      <c r="L158" s="7" t="s">
        <v>30</v>
      </c>
      <c r="M158" t="s">
        <v>31</v>
      </c>
      <c r="N158" s="10" t="s">
        <v>50</v>
      </c>
      <c r="O158" s="10" t="s">
        <v>51</v>
      </c>
      <c r="P158" s="11">
        <v>40.435895178400003</v>
      </c>
      <c r="Q158" s="11">
        <v>-122.36889672309999</v>
      </c>
      <c r="R158" s="60"/>
      <c r="S158" s="33">
        <v>389</v>
      </c>
      <c r="T158" s="61">
        <v>0.183958918935164</v>
      </c>
      <c r="U158" s="60"/>
      <c r="V158" s="7">
        <v>1853</v>
      </c>
      <c r="W158" s="23">
        <v>6.3997358808034934E-4</v>
      </c>
      <c r="X158" s="20">
        <v>0.99</v>
      </c>
      <c r="Y158" s="27" t="s">
        <v>315</v>
      </c>
      <c r="Z158" t="s">
        <v>35</v>
      </c>
      <c r="AA158" s="22">
        <v>157</v>
      </c>
      <c r="AI158" s="35"/>
      <c r="AJ158" s="36"/>
      <c r="AK158" s="46"/>
    </row>
    <row r="159" spans="1:37" x14ac:dyDescent="0.25">
      <c r="A159" s="7">
        <v>35339285</v>
      </c>
      <c r="B159" s="22" t="s">
        <v>312</v>
      </c>
      <c r="C159" s="7" t="s">
        <v>26</v>
      </c>
      <c r="D159" s="22" t="s">
        <v>36</v>
      </c>
      <c r="E159" s="22" t="s">
        <v>175</v>
      </c>
      <c r="F159" s="8">
        <v>2.3199999999999998</v>
      </c>
      <c r="G159" s="8" t="s">
        <v>29</v>
      </c>
      <c r="H159" s="8" t="s">
        <v>29</v>
      </c>
      <c r="I159" s="9">
        <v>2.3199999999999998</v>
      </c>
      <c r="J159" s="8">
        <v>2.3199999999999998</v>
      </c>
      <c r="K159" s="7" t="s">
        <v>29</v>
      </c>
      <c r="L159" s="7" t="s">
        <v>30</v>
      </c>
      <c r="M159" t="s">
        <v>31</v>
      </c>
      <c r="N159" s="10" t="s">
        <v>50</v>
      </c>
      <c r="O159" s="10" t="s">
        <v>51</v>
      </c>
      <c r="P159" s="11">
        <v>40.435895178400003</v>
      </c>
      <c r="Q159" s="11">
        <v>-122.36889672309999</v>
      </c>
      <c r="R159" s="60"/>
      <c r="S159" s="33">
        <v>389</v>
      </c>
      <c r="T159" s="61">
        <v>0.183958918935164</v>
      </c>
      <c r="U159" s="60"/>
      <c r="V159" s="7">
        <v>1853</v>
      </c>
      <c r="W159" s="23">
        <v>6.3997358808034934E-4</v>
      </c>
      <c r="X159" s="20">
        <v>0.99</v>
      </c>
      <c r="Y159" s="27" t="s">
        <v>315</v>
      </c>
      <c r="Z159" t="s">
        <v>35</v>
      </c>
      <c r="AA159" s="22">
        <v>158</v>
      </c>
      <c r="AI159" s="35"/>
      <c r="AJ159" s="36"/>
      <c r="AK159" s="46"/>
    </row>
    <row r="160" spans="1:37" x14ac:dyDescent="0.25">
      <c r="A160" s="7">
        <v>35339286</v>
      </c>
      <c r="B160" s="22" t="s">
        <v>312</v>
      </c>
      <c r="C160" s="7" t="s">
        <v>26</v>
      </c>
      <c r="D160" s="22" t="s">
        <v>36</v>
      </c>
      <c r="E160" s="22" t="s">
        <v>175</v>
      </c>
      <c r="F160" s="8">
        <v>2.54</v>
      </c>
      <c r="G160" s="8" t="s">
        <v>29</v>
      </c>
      <c r="H160" s="8" t="s">
        <v>29</v>
      </c>
      <c r="I160" s="9">
        <v>2.54</v>
      </c>
      <c r="J160" s="8">
        <v>2.54</v>
      </c>
      <c r="K160" s="7" t="s">
        <v>29</v>
      </c>
      <c r="L160" s="7" t="s">
        <v>30</v>
      </c>
      <c r="M160" t="s">
        <v>31</v>
      </c>
      <c r="N160" s="10" t="s">
        <v>50</v>
      </c>
      <c r="O160" s="10" t="s">
        <v>51</v>
      </c>
      <c r="P160" s="11">
        <v>40.436189174500001</v>
      </c>
      <c r="Q160" s="11">
        <v>-122.35349972840001</v>
      </c>
      <c r="R160" s="60"/>
      <c r="S160" s="33">
        <v>389</v>
      </c>
      <c r="T160" s="61">
        <v>0.183958918935164</v>
      </c>
      <c r="U160" s="60"/>
      <c r="V160" s="7">
        <v>1853</v>
      </c>
      <c r="W160" s="23">
        <v>6.3997358808034934E-4</v>
      </c>
      <c r="X160" s="20">
        <v>0.99</v>
      </c>
      <c r="Y160" s="27" t="s">
        <v>315</v>
      </c>
      <c r="Z160" t="s">
        <v>35</v>
      </c>
      <c r="AA160" s="22">
        <v>159</v>
      </c>
      <c r="AI160" s="35"/>
      <c r="AJ160" s="36"/>
      <c r="AK160" s="46"/>
    </row>
    <row r="161" spans="1:37" x14ac:dyDescent="0.25">
      <c r="A161" s="7">
        <v>35339287</v>
      </c>
      <c r="B161" s="22" t="s">
        <v>312</v>
      </c>
      <c r="C161" s="7" t="s">
        <v>26</v>
      </c>
      <c r="D161" s="22" t="s">
        <v>36</v>
      </c>
      <c r="E161" s="22" t="s">
        <v>175</v>
      </c>
      <c r="F161" s="8">
        <v>1.2</v>
      </c>
      <c r="G161" s="8" t="s">
        <v>29</v>
      </c>
      <c r="H161" s="8" t="s">
        <v>29</v>
      </c>
      <c r="I161" s="9">
        <v>1.2</v>
      </c>
      <c r="J161" s="8">
        <v>1.2</v>
      </c>
      <c r="K161" s="7" t="s">
        <v>29</v>
      </c>
      <c r="L161" s="7" t="s">
        <v>30</v>
      </c>
      <c r="M161" t="s">
        <v>31</v>
      </c>
      <c r="N161" s="10" t="s">
        <v>50</v>
      </c>
      <c r="O161" s="10" t="s">
        <v>51</v>
      </c>
      <c r="P161" s="11">
        <v>40.442722891599999</v>
      </c>
      <c r="Q161" s="11">
        <v>-122.3927243103</v>
      </c>
      <c r="R161" s="60"/>
      <c r="S161" s="33">
        <v>389</v>
      </c>
      <c r="T161" s="61">
        <v>0.183958918935164</v>
      </c>
      <c r="U161" s="60"/>
      <c r="V161" s="7">
        <v>1853</v>
      </c>
      <c r="W161" s="23">
        <v>6.3997358808034934E-4</v>
      </c>
      <c r="X161" s="20">
        <v>0.99</v>
      </c>
      <c r="Y161" s="27" t="s">
        <v>315</v>
      </c>
      <c r="Z161" t="s">
        <v>35</v>
      </c>
      <c r="AA161" s="22">
        <v>160</v>
      </c>
      <c r="AI161" s="35"/>
      <c r="AJ161" s="36"/>
      <c r="AK161" s="46"/>
    </row>
    <row r="162" spans="1:37" x14ac:dyDescent="0.25">
      <c r="A162" s="7">
        <v>35339288</v>
      </c>
      <c r="B162" s="22" t="s">
        <v>312</v>
      </c>
      <c r="C162" s="7" t="s">
        <v>26</v>
      </c>
      <c r="D162" s="22" t="s">
        <v>36</v>
      </c>
      <c r="E162" s="22" t="s">
        <v>175</v>
      </c>
      <c r="F162" s="8">
        <v>2.25</v>
      </c>
      <c r="G162" s="8" t="s">
        <v>29</v>
      </c>
      <c r="H162" s="8" t="s">
        <v>29</v>
      </c>
      <c r="I162" s="9">
        <v>2.25</v>
      </c>
      <c r="J162" s="8">
        <v>2.25</v>
      </c>
      <c r="K162" s="7" t="s">
        <v>29</v>
      </c>
      <c r="L162" s="7" t="s">
        <v>30</v>
      </c>
      <c r="M162" t="s">
        <v>31</v>
      </c>
      <c r="N162" s="10" t="s">
        <v>50</v>
      </c>
      <c r="O162" s="10" t="s">
        <v>51</v>
      </c>
      <c r="P162" s="11">
        <v>40.440282184600001</v>
      </c>
      <c r="Q162" s="11">
        <v>-122.40753671100001</v>
      </c>
      <c r="R162" s="60"/>
      <c r="S162" s="33">
        <v>389</v>
      </c>
      <c r="T162" s="61">
        <v>0.183958918935164</v>
      </c>
      <c r="U162" s="60"/>
      <c r="V162" s="7">
        <v>1853</v>
      </c>
      <c r="W162" s="23">
        <v>6.3997358808034934E-4</v>
      </c>
      <c r="X162" s="20">
        <v>0.99</v>
      </c>
      <c r="Y162" s="27" t="s">
        <v>315</v>
      </c>
      <c r="Z162" t="s">
        <v>35</v>
      </c>
      <c r="AA162" s="22">
        <v>161</v>
      </c>
      <c r="AI162" s="35"/>
      <c r="AJ162" s="36"/>
      <c r="AK162" s="46"/>
    </row>
    <row r="163" spans="1:37" x14ac:dyDescent="0.25">
      <c r="A163" s="7">
        <v>35339289</v>
      </c>
      <c r="B163" s="22" t="s">
        <v>312</v>
      </c>
      <c r="C163" s="7" t="s">
        <v>26</v>
      </c>
      <c r="D163" s="22" t="s">
        <v>36</v>
      </c>
      <c r="E163" s="22" t="s">
        <v>175</v>
      </c>
      <c r="F163" s="8">
        <v>1.82</v>
      </c>
      <c r="G163" s="8" t="s">
        <v>29</v>
      </c>
      <c r="H163" s="8" t="s">
        <v>29</v>
      </c>
      <c r="I163" s="9">
        <v>1.82</v>
      </c>
      <c r="J163" s="8">
        <v>1.82</v>
      </c>
      <c r="K163" s="7" t="s">
        <v>29</v>
      </c>
      <c r="L163" s="7" t="s">
        <v>30</v>
      </c>
      <c r="M163" t="s">
        <v>31</v>
      </c>
      <c r="N163" s="10" t="s">
        <v>50</v>
      </c>
      <c r="O163" s="10" t="s">
        <v>51</v>
      </c>
      <c r="P163" s="11">
        <v>40.449257183099995</v>
      </c>
      <c r="Q163" s="11">
        <v>-122.40782570820001</v>
      </c>
      <c r="R163" s="60"/>
      <c r="S163" s="33">
        <v>389</v>
      </c>
      <c r="T163" s="61">
        <v>0.183958918935164</v>
      </c>
      <c r="U163" s="60"/>
      <c r="V163" s="7">
        <v>1853</v>
      </c>
      <c r="W163" s="23">
        <v>6.3997358808034934E-4</v>
      </c>
      <c r="X163" s="20">
        <v>0.99</v>
      </c>
      <c r="Y163" s="27" t="s">
        <v>315</v>
      </c>
      <c r="Z163" t="s">
        <v>35</v>
      </c>
      <c r="AA163" s="22">
        <v>162</v>
      </c>
      <c r="AI163" s="35"/>
      <c r="AJ163" s="36"/>
      <c r="AK163" s="46"/>
    </row>
    <row r="164" spans="1:37" x14ac:dyDescent="0.25">
      <c r="A164" s="7">
        <v>35337008</v>
      </c>
      <c r="B164" s="22" t="s">
        <v>312</v>
      </c>
      <c r="C164" s="7" t="s">
        <v>26</v>
      </c>
      <c r="D164" s="22" t="s">
        <v>36</v>
      </c>
      <c r="E164" s="22" t="s">
        <v>175</v>
      </c>
      <c r="F164" s="8">
        <v>2.35</v>
      </c>
      <c r="G164" s="8" t="s">
        <v>29</v>
      </c>
      <c r="H164" s="8" t="s">
        <v>29</v>
      </c>
      <c r="I164" s="9">
        <v>2.35</v>
      </c>
      <c r="J164" s="8">
        <v>2.35</v>
      </c>
      <c r="K164" s="7" t="s">
        <v>29</v>
      </c>
      <c r="L164" s="7" t="s">
        <v>30</v>
      </c>
      <c r="M164" t="s">
        <v>31</v>
      </c>
      <c r="N164" s="10" t="s">
        <v>50</v>
      </c>
      <c r="O164" s="10" t="s">
        <v>51</v>
      </c>
      <c r="P164" s="11">
        <v>40.440874294099999</v>
      </c>
      <c r="Q164" s="11">
        <v>-122.3060827357</v>
      </c>
      <c r="R164" s="60"/>
      <c r="S164" s="33">
        <v>389</v>
      </c>
      <c r="T164" s="61">
        <v>0.183958918935164</v>
      </c>
      <c r="U164" s="60"/>
      <c r="V164" s="7">
        <v>1853</v>
      </c>
      <c r="W164" s="23">
        <v>6.3997358808034934E-4</v>
      </c>
      <c r="X164" s="20">
        <v>0.99</v>
      </c>
      <c r="Y164" s="27" t="s">
        <v>315</v>
      </c>
      <c r="Z164" t="s">
        <v>35</v>
      </c>
      <c r="AA164" s="22">
        <v>163</v>
      </c>
      <c r="AI164" s="35"/>
      <c r="AJ164" s="36"/>
      <c r="AK164" s="46"/>
    </row>
    <row r="165" spans="1:37" x14ac:dyDescent="0.25">
      <c r="A165" s="7">
        <v>35337010</v>
      </c>
      <c r="B165" s="22" t="s">
        <v>312</v>
      </c>
      <c r="C165" s="7" t="s">
        <v>26</v>
      </c>
      <c r="D165" s="22" t="s">
        <v>36</v>
      </c>
      <c r="E165" s="22" t="s">
        <v>175</v>
      </c>
      <c r="F165" s="8">
        <v>3.82</v>
      </c>
      <c r="G165" s="8" t="s">
        <v>29</v>
      </c>
      <c r="H165" s="8" t="s">
        <v>29</v>
      </c>
      <c r="I165" s="9">
        <v>3.82</v>
      </c>
      <c r="J165" s="8">
        <v>3.82</v>
      </c>
      <c r="K165" s="7" t="s">
        <v>29</v>
      </c>
      <c r="L165" s="7" t="s">
        <v>30</v>
      </c>
      <c r="M165" t="s">
        <v>31</v>
      </c>
      <c r="N165" s="10" t="s">
        <v>50</v>
      </c>
      <c r="O165" s="10" t="s">
        <v>51</v>
      </c>
      <c r="P165" s="11">
        <v>40.441621168200001</v>
      </c>
      <c r="Q165" s="11">
        <v>-122.32577773290001</v>
      </c>
      <c r="R165" s="60"/>
      <c r="S165" s="33">
        <v>389</v>
      </c>
      <c r="T165" s="61">
        <v>0.183958918935164</v>
      </c>
      <c r="U165" s="60"/>
      <c r="V165" s="7">
        <v>1853</v>
      </c>
      <c r="W165" s="23">
        <v>6.3997358808034934E-4</v>
      </c>
      <c r="X165" s="20">
        <v>0.99</v>
      </c>
      <c r="Y165" s="27" t="s">
        <v>315</v>
      </c>
      <c r="Z165" t="s">
        <v>35</v>
      </c>
      <c r="AA165" s="22">
        <v>164</v>
      </c>
      <c r="AI165" s="35"/>
      <c r="AJ165" s="36"/>
      <c r="AK165" s="46"/>
    </row>
    <row r="166" spans="1:37" x14ac:dyDescent="0.25">
      <c r="A166" s="7">
        <v>35337011</v>
      </c>
      <c r="B166" s="22" t="s">
        <v>312</v>
      </c>
      <c r="C166" s="7" t="s">
        <v>26</v>
      </c>
      <c r="D166" s="22" t="s">
        <v>36</v>
      </c>
      <c r="E166" s="22" t="s">
        <v>175</v>
      </c>
      <c r="F166" s="8">
        <v>2.89</v>
      </c>
      <c r="G166" s="8" t="s">
        <v>29</v>
      </c>
      <c r="H166" s="8" t="s">
        <v>29</v>
      </c>
      <c r="I166" s="9">
        <v>2.89</v>
      </c>
      <c r="J166" s="8">
        <v>2.89</v>
      </c>
      <c r="K166" s="7" t="s">
        <v>29</v>
      </c>
      <c r="L166" s="7" t="s">
        <v>30</v>
      </c>
      <c r="M166" t="s">
        <v>31</v>
      </c>
      <c r="N166" s="10" t="s">
        <v>50</v>
      </c>
      <c r="O166" s="10" t="s">
        <v>51</v>
      </c>
      <c r="P166" s="11">
        <v>40.440634171900001</v>
      </c>
      <c r="Q166" s="11">
        <v>-122.34144572870001</v>
      </c>
      <c r="R166" s="60"/>
      <c r="S166" s="33">
        <v>389</v>
      </c>
      <c r="T166" s="61">
        <v>0.183958918935164</v>
      </c>
      <c r="U166" s="60"/>
      <c r="V166" s="7">
        <v>1853</v>
      </c>
      <c r="W166" s="23">
        <v>6.3997358808034934E-4</v>
      </c>
      <c r="X166" s="20">
        <v>0.99</v>
      </c>
      <c r="Y166" s="27" t="s">
        <v>315</v>
      </c>
      <c r="Z166" t="s">
        <v>35</v>
      </c>
      <c r="AA166" s="22">
        <v>165</v>
      </c>
      <c r="AI166" s="35"/>
      <c r="AJ166" s="36"/>
      <c r="AK166" s="46"/>
    </row>
    <row r="167" spans="1:37" x14ac:dyDescent="0.25">
      <c r="A167" s="7">
        <v>35337012</v>
      </c>
      <c r="B167" s="22" t="s">
        <v>312</v>
      </c>
      <c r="C167" s="7" t="s">
        <v>26</v>
      </c>
      <c r="D167" s="22" t="s">
        <v>36</v>
      </c>
      <c r="E167" s="22" t="s">
        <v>175</v>
      </c>
      <c r="F167" s="8">
        <v>4.92</v>
      </c>
      <c r="G167" s="8" t="s">
        <v>29</v>
      </c>
      <c r="H167" s="8" t="s">
        <v>29</v>
      </c>
      <c r="I167" s="9">
        <v>4.92</v>
      </c>
      <c r="J167" s="8">
        <v>4.92</v>
      </c>
      <c r="K167" s="7" t="s">
        <v>29</v>
      </c>
      <c r="L167" s="7" t="s">
        <v>30</v>
      </c>
      <c r="M167" t="s">
        <v>31</v>
      </c>
      <c r="N167" s="10" t="s">
        <v>50</v>
      </c>
      <c r="O167" s="10" t="s">
        <v>51</v>
      </c>
      <c r="P167" s="11">
        <v>40.443005175299994</v>
      </c>
      <c r="Q167" s="11">
        <v>-122.36625472199999</v>
      </c>
      <c r="R167" s="60"/>
      <c r="S167" s="33">
        <v>389</v>
      </c>
      <c r="T167" s="61">
        <v>0.183958918935164</v>
      </c>
      <c r="U167" s="60"/>
      <c r="V167" s="7">
        <v>1853</v>
      </c>
      <c r="W167" s="23">
        <v>6.3997358808034934E-4</v>
      </c>
      <c r="X167" s="20">
        <v>0.99</v>
      </c>
      <c r="Y167" s="27" t="s">
        <v>315</v>
      </c>
      <c r="Z167" t="s">
        <v>35</v>
      </c>
      <c r="AA167" s="22">
        <v>166</v>
      </c>
      <c r="AI167" s="35"/>
      <c r="AJ167" s="36"/>
      <c r="AK167" s="46"/>
    </row>
    <row r="168" spans="1:37" x14ac:dyDescent="0.25">
      <c r="A168" s="7">
        <v>35317480</v>
      </c>
      <c r="B168" s="22" t="s">
        <v>312</v>
      </c>
      <c r="C168" s="7" t="s">
        <v>26</v>
      </c>
      <c r="D168" s="22" t="s">
        <v>36</v>
      </c>
      <c r="E168" s="22" t="s">
        <v>175</v>
      </c>
      <c r="F168" s="8">
        <v>2.06</v>
      </c>
      <c r="G168" s="8" t="s">
        <v>29</v>
      </c>
      <c r="H168" s="8" t="s">
        <v>29</v>
      </c>
      <c r="I168" s="9">
        <v>2.06</v>
      </c>
      <c r="J168" s="8">
        <v>2.06</v>
      </c>
      <c r="K168" s="7" t="s">
        <v>29</v>
      </c>
      <c r="L168" s="7" t="s">
        <v>30</v>
      </c>
      <c r="M168" t="s">
        <v>31</v>
      </c>
      <c r="N168" s="10" t="s">
        <v>50</v>
      </c>
      <c r="O168" s="10" t="s">
        <v>51</v>
      </c>
      <c r="P168" s="11">
        <v>40.448785164499995</v>
      </c>
      <c r="Q168" s="11">
        <v>-122.31792373250001</v>
      </c>
      <c r="R168" s="60"/>
      <c r="S168" s="33">
        <v>389</v>
      </c>
      <c r="T168" s="61">
        <v>0.183958918935164</v>
      </c>
      <c r="U168" s="60"/>
      <c r="V168" s="7">
        <v>1853</v>
      </c>
      <c r="W168" s="23">
        <v>6.3997358808034934E-4</v>
      </c>
      <c r="X168" s="20">
        <v>0.99</v>
      </c>
      <c r="Y168" s="27" t="s">
        <v>315</v>
      </c>
      <c r="Z168" t="s">
        <v>35</v>
      </c>
      <c r="AA168" s="22">
        <v>167</v>
      </c>
      <c r="AI168" s="35"/>
      <c r="AJ168" s="36"/>
      <c r="AK168" s="46"/>
    </row>
    <row r="169" spans="1:37" x14ac:dyDescent="0.25">
      <c r="A169" s="7">
        <v>35317887</v>
      </c>
      <c r="B169" s="22" t="s">
        <v>312</v>
      </c>
      <c r="C169" s="7" t="s">
        <v>26</v>
      </c>
      <c r="D169" s="22" t="s">
        <v>36</v>
      </c>
      <c r="E169" s="22" t="s">
        <v>175</v>
      </c>
      <c r="F169" s="8">
        <v>0.8</v>
      </c>
      <c r="G169" s="8" t="s">
        <v>29</v>
      </c>
      <c r="H169" s="8" t="s">
        <v>29</v>
      </c>
      <c r="I169" s="9">
        <v>0.8</v>
      </c>
      <c r="J169" s="8">
        <v>0.8</v>
      </c>
      <c r="K169" s="7" t="s">
        <v>29</v>
      </c>
      <c r="L169" s="7" t="s">
        <v>30</v>
      </c>
      <c r="M169" t="s">
        <v>31</v>
      </c>
      <c r="N169" s="10" t="s">
        <v>50</v>
      </c>
      <c r="O169" s="10" t="s">
        <v>51</v>
      </c>
      <c r="P169" s="11">
        <v>40.437664181099997</v>
      </c>
      <c r="Q169" s="11">
        <v>-122.3877697187</v>
      </c>
      <c r="R169" s="60"/>
      <c r="S169" s="33">
        <v>389</v>
      </c>
      <c r="T169" s="61">
        <v>0.183958918935164</v>
      </c>
      <c r="U169" s="60"/>
      <c r="V169" s="7">
        <v>1853</v>
      </c>
      <c r="W169" s="23">
        <v>6.3997358808034934E-4</v>
      </c>
      <c r="X169" s="20">
        <v>0.99</v>
      </c>
      <c r="Y169" s="27" t="s">
        <v>315</v>
      </c>
      <c r="Z169" t="s">
        <v>35</v>
      </c>
      <c r="AA169" s="22">
        <v>168</v>
      </c>
      <c r="AI169" s="35"/>
      <c r="AJ169" s="36"/>
      <c r="AK169" s="46"/>
    </row>
    <row r="170" spans="1:37" x14ac:dyDescent="0.25">
      <c r="A170" s="7">
        <v>35312549</v>
      </c>
      <c r="B170" s="22" t="s">
        <v>312</v>
      </c>
      <c r="C170" s="7" t="s">
        <v>26</v>
      </c>
      <c r="D170" s="22" t="s">
        <v>36</v>
      </c>
      <c r="E170" s="22" t="s">
        <v>175</v>
      </c>
      <c r="F170" s="8">
        <v>0.98</v>
      </c>
      <c r="G170" s="8" t="s">
        <v>29</v>
      </c>
      <c r="H170" s="8" t="s">
        <v>29</v>
      </c>
      <c r="I170" s="9">
        <v>0.98</v>
      </c>
      <c r="J170" s="8">
        <v>0.98</v>
      </c>
      <c r="K170" s="7" t="s">
        <v>29</v>
      </c>
      <c r="L170" s="7" t="s">
        <v>30</v>
      </c>
      <c r="M170" t="s">
        <v>31</v>
      </c>
      <c r="N170" s="10" t="s">
        <v>128</v>
      </c>
      <c r="O170" s="10" t="s">
        <v>51</v>
      </c>
      <c r="P170" s="11">
        <v>40.491348266601563</v>
      </c>
      <c r="Q170" s="11">
        <v>-122.27437591552734</v>
      </c>
      <c r="R170" s="60"/>
      <c r="S170" s="33">
        <v>590</v>
      </c>
      <c r="T170" s="61">
        <v>0.133880104214505</v>
      </c>
      <c r="U170" s="60"/>
      <c r="V170" s="7">
        <v>2901</v>
      </c>
      <c r="W170" s="23">
        <v>1.6205506791702E-4</v>
      </c>
      <c r="X170" s="20">
        <v>0.99</v>
      </c>
      <c r="Y170" s="27" t="s">
        <v>316</v>
      </c>
      <c r="Z170" t="s">
        <v>35</v>
      </c>
      <c r="AA170" s="22">
        <v>169</v>
      </c>
      <c r="AI170" s="35"/>
      <c r="AJ170" s="36"/>
      <c r="AK170" s="46"/>
    </row>
    <row r="171" spans="1:37" x14ac:dyDescent="0.25">
      <c r="A171" s="7">
        <v>35332866</v>
      </c>
      <c r="B171" s="22" t="s">
        <v>312</v>
      </c>
      <c r="C171" s="7" t="s">
        <v>26</v>
      </c>
      <c r="D171" s="22" t="s">
        <v>36</v>
      </c>
      <c r="E171" s="22" t="s">
        <v>175</v>
      </c>
      <c r="F171" s="8">
        <v>1.01</v>
      </c>
      <c r="G171" s="8" t="s">
        <v>29</v>
      </c>
      <c r="H171" s="8" t="s">
        <v>29</v>
      </c>
      <c r="I171" s="9">
        <v>1.01</v>
      </c>
      <c r="J171" s="8">
        <v>1.01</v>
      </c>
      <c r="K171" s="7" t="s">
        <v>29</v>
      </c>
      <c r="L171" s="7" t="s">
        <v>30</v>
      </c>
      <c r="M171" t="s">
        <v>31</v>
      </c>
      <c r="N171" s="10" t="s">
        <v>50</v>
      </c>
      <c r="O171" s="10" t="s">
        <v>51</v>
      </c>
      <c r="P171" s="11">
        <v>40.4668176582</v>
      </c>
      <c r="Q171" s="11">
        <v>-122.335704429</v>
      </c>
      <c r="R171" s="60"/>
      <c r="S171" s="33">
        <v>590</v>
      </c>
      <c r="T171" s="61">
        <v>0.133880104214505</v>
      </c>
      <c r="U171" s="60"/>
      <c r="V171" s="7">
        <v>2901</v>
      </c>
      <c r="W171" s="23">
        <v>1.6205506791702E-4</v>
      </c>
      <c r="X171" s="20">
        <v>0.99</v>
      </c>
      <c r="Y171" s="27" t="s">
        <v>316</v>
      </c>
      <c r="Z171" t="s">
        <v>35</v>
      </c>
      <c r="AA171" s="22">
        <v>170</v>
      </c>
      <c r="AI171" s="35"/>
      <c r="AJ171" s="36"/>
      <c r="AK171" s="46"/>
    </row>
    <row r="172" spans="1:37" x14ac:dyDescent="0.25">
      <c r="A172" s="7">
        <v>35337163</v>
      </c>
      <c r="B172" s="22" t="s">
        <v>312</v>
      </c>
      <c r="C172" s="7" t="s">
        <v>26</v>
      </c>
      <c r="D172" s="22" t="s">
        <v>27</v>
      </c>
      <c r="E172" s="22" t="s">
        <v>173</v>
      </c>
      <c r="F172" s="8">
        <v>1.39</v>
      </c>
      <c r="G172" s="8">
        <v>0.49</v>
      </c>
      <c r="H172" s="8" t="s">
        <v>29</v>
      </c>
      <c r="I172" s="9">
        <v>1.88</v>
      </c>
      <c r="J172" s="8">
        <v>1.88</v>
      </c>
      <c r="K172" s="7" t="s">
        <v>29</v>
      </c>
      <c r="L172" s="7" t="s">
        <v>59</v>
      </c>
      <c r="M172" t="s">
        <v>31</v>
      </c>
      <c r="N172" s="10" t="s">
        <v>129</v>
      </c>
      <c r="O172" s="10" t="s">
        <v>61</v>
      </c>
      <c r="P172" s="11">
        <v>38.97003173828125</v>
      </c>
      <c r="Q172" s="11">
        <v>-121.26064300537109</v>
      </c>
      <c r="R172" s="60"/>
      <c r="S172" s="33">
        <v>185</v>
      </c>
      <c r="T172" s="61">
        <v>0.26526403321347097</v>
      </c>
      <c r="U172" s="60"/>
      <c r="V172" s="7">
        <v>2971</v>
      </c>
      <c r="W172" s="23">
        <v>1.3989686267450451E-4</v>
      </c>
      <c r="X172" s="20">
        <v>0.99</v>
      </c>
      <c r="Y172" s="27" t="s">
        <v>315</v>
      </c>
      <c r="Z172" t="s">
        <v>35</v>
      </c>
      <c r="AA172" s="22">
        <v>171</v>
      </c>
      <c r="AI172" s="35"/>
      <c r="AJ172" s="36"/>
      <c r="AK172" s="46"/>
    </row>
    <row r="173" spans="1:37" x14ac:dyDescent="0.25">
      <c r="A173" s="7">
        <v>35320449</v>
      </c>
      <c r="B173" s="22" t="s">
        <v>312</v>
      </c>
      <c r="C173" s="7" t="s">
        <v>26</v>
      </c>
      <c r="D173" s="22" t="s">
        <v>27</v>
      </c>
      <c r="E173" s="22" t="s">
        <v>173</v>
      </c>
      <c r="F173" s="8">
        <v>1.84</v>
      </c>
      <c r="G173" s="8" t="s">
        <v>29</v>
      </c>
      <c r="H173" s="8" t="s">
        <v>29</v>
      </c>
      <c r="I173" s="9">
        <v>1.84</v>
      </c>
      <c r="J173" s="8">
        <v>1.84</v>
      </c>
      <c r="K173" s="7" t="s">
        <v>29</v>
      </c>
      <c r="L173" s="7" t="s">
        <v>59</v>
      </c>
      <c r="M173" t="s">
        <v>31</v>
      </c>
      <c r="N173" s="10" t="s">
        <v>129</v>
      </c>
      <c r="O173" s="10" t="s">
        <v>61</v>
      </c>
      <c r="P173" s="11">
        <v>38.975494384765625</v>
      </c>
      <c r="Q173" s="11">
        <v>-121.27717590332031</v>
      </c>
      <c r="R173" s="60"/>
      <c r="S173" s="33">
        <v>185</v>
      </c>
      <c r="T173" s="61">
        <v>0.26526403321347097</v>
      </c>
      <c r="U173" s="60"/>
      <c r="V173" s="7">
        <v>2971</v>
      </c>
      <c r="W173" s="23">
        <v>1.3989686267450451E-4</v>
      </c>
      <c r="X173" s="20">
        <v>0.99</v>
      </c>
      <c r="Y173" s="27" t="s">
        <v>315</v>
      </c>
      <c r="Z173" t="s">
        <v>35</v>
      </c>
      <c r="AA173" s="22">
        <v>172</v>
      </c>
      <c r="AI173" s="35"/>
      <c r="AJ173" s="36"/>
      <c r="AK173" s="46"/>
    </row>
    <row r="174" spans="1:37" x14ac:dyDescent="0.25">
      <c r="A174" s="7">
        <v>35320312</v>
      </c>
      <c r="B174" s="22" t="s">
        <v>312</v>
      </c>
      <c r="C174" s="7" t="s">
        <v>26</v>
      </c>
      <c r="D174" s="22" t="s">
        <v>27</v>
      </c>
      <c r="E174" s="22" t="s">
        <v>173</v>
      </c>
      <c r="F174" s="8">
        <v>2.04</v>
      </c>
      <c r="G174" s="8" t="s">
        <v>29</v>
      </c>
      <c r="H174" s="8" t="s">
        <v>29</v>
      </c>
      <c r="I174" s="9">
        <v>2.04</v>
      </c>
      <c r="J174" s="8">
        <v>2.04</v>
      </c>
      <c r="K174" s="7" t="s">
        <v>29</v>
      </c>
      <c r="L174" s="7" t="s">
        <v>59</v>
      </c>
      <c r="M174" t="s">
        <v>31</v>
      </c>
      <c r="N174" s="10" t="s">
        <v>129</v>
      </c>
      <c r="O174" s="10" t="s">
        <v>61</v>
      </c>
      <c r="P174" s="11">
        <v>38.950668334960938</v>
      </c>
      <c r="Q174" s="11">
        <v>-121.21897125244141</v>
      </c>
      <c r="R174" s="60"/>
      <c r="S174" s="33">
        <v>568</v>
      </c>
      <c r="T174" s="61">
        <v>0.14110680214711299</v>
      </c>
      <c r="U174" s="60"/>
      <c r="V174" s="7">
        <v>3055</v>
      </c>
      <c r="W174" s="23">
        <v>1.1910633958639043E-4</v>
      </c>
      <c r="X174" s="20">
        <v>0.99</v>
      </c>
      <c r="Y174" s="27" t="s">
        <v>315</v>
      </c>
      <c r="Z174" t="s">
        <v>35</v>
      </c>
      <c r="AA174" s="22">
        <v>173</v>
      </c>
      <c r="AI174" s="35"/>
      <c r="AJ174" s="36"/>
      <c r="AK174" s="46"/>
    </row>
    <row r="175" spans="1:37" x14ac:dyDescent="0.25">
      <c r="A175" s="7">
        <v>35332958</v>
      </c>
      <c r="B175" s="22" t="s">
        <v>312</v>
      </c>
      <c r="C175" s="7" t="s">
        <v>26</v>
      </c>
      <c r="D175" s="22" t="s">
        <v>27</v>
      </c>
      <c r="E175" s="22" t="s">
        <v>173</v>
      </c>
      <c r="F175" s="8">
        <v>1.37</v>
      </c>
      <c r="G175" s="8" t="s">
        <v>29</v>
      </c>
      <c r="H175" s="8" t="s">
        <v>29</v>
      </c>
      <c r="I175" s="9">
        <v>1.37</v>
      </c>
      <c r="J175" s="8">
        <v>1.37</v>
      </c>
      <c r="K175" s="7" t="s">
        <v>29</v>
      </c>
      <c r="L175" s="7" t="s">
        <v>59</v>
      </c>
      <c r="M175" t="s">
        <v>31</v>
      </c>
      <c r="N175" s="10" t="s">
        <v>129</v>
      </c>
      <c r="O175" s="10" t="s">
        <v>61</v>
      </c>
      <c r="P175" s="11">
        <v>38.943084716796875</v>
      </c>
      <c r="Q175" s="11">
        <v>-121.21900177001953</v>
      </c>
      <c r="R175" s="60"/>
      <c r="S175" s="33">
        <v>568</v>
      </c>
      <c r="T175" s="61">
        <v>0.14110680214711299</v>
      </c>
      <c r="U175" s="60"/>
      <c r="V175" s="7">
        <v>3055</v>
      </c>
      <c r="W175" s="23">
        <v>1.1910633958639043E-4</v>
      </c>
      <c r="X175" s="20">
        <v>0.99</v>
      </c>
      <c r="Y175" s="27" t="s">
        <v>315</v>
      </c>
      <c r="Z175" t="s">
        <v>35</v>
      </c>
      <c r="AA175" s="22">
        <v>174</v>
      </c>
      <c r="AI175" s="35"/>
      <c r="AJ175" s="36"/>
      <c r="AK175" s="46"/>
    </row>
    <row r="176" spans="1:37" x14ac:dyDescent="0.25">
      <c r="A176" s="7">
        <v>35320450</v>
      </c>
      <c r="B176" s="22" t="s">
        <v>312</v>
      </c>
      <c r="C176" s="7" t="s">
        <v>26</v>
      </c>
      <c r="D176" s="22" t="s">
        <v>36</v>
      </c>
      <c r="E176" s="22" t="s">
        <v>175</v>
      </c>
      <c r="F176" s="8">
        <v>2.14</v>
      </c>
      <c r="G176" s="8">
        <v>0.02</v>
      </c>
      <c r="H176" s="8" t="s">
        <v>29</v>
      </c>
      <c r="I176" s="9">
        <v>2.16</v>
      </c>
      <c r="J176" s="8">
        <v>2.16</v>
      </c>
      <c r="K176" s="7" t="s">
        <v>29</v>
      </c>
      <c r="L176" s="7" t="s">
        <v>59</v>
      </c>
      <c r="M176" t="s">
        <v>31</v>
      </c>
      <c r="N176" s="10" t="s">
        <v>129</v>
      </c>
      <c r="O176" s="10" t="s">
        <v>61</v>
      </c>
      <c r="P176" s="11">
        <v>39.004096984863281</v>
      </c>
      <c r="Q176" s="11">
        <v>-121.26048278808594</v>
      </c>
      <c r="R176" s="60"/>
      <c r="S176" s="33">
        <v>230</v>
      </c>
      <c r="T176" s="61">
        <v>0.242082143397438</v>
      </c>
      <c r="U176" s="60"/>
      <c r="V176" s="7">
        <v>4147</v>
      </c>
      <c r="W176" s="23">
        <v>5.2841673631096485E-5</v>
      </c>
      <c r="X176" s="20">
        <v>0.99</v>
      </c>
      <c r="Y176" s="27" t="s">
        <v>315</v>
      </c>
      <c r="Z176" t="s">
        <v>35</v>
      </c>
      <c r="AA176" s="22">
        <v>175</v>
      </c>
      <c r="AI176" s="35"/>
      <c r="AJ176" s="36"/>
      <c r="AK176" s="46"/>
    </row>
    <row r="177" spans="1:37" x14ac:dyDescent="0.25">
      <c r="A177" s="7">
        <v>35274589</v>
      </c>
      <c r="B177" s="22" t="s">
        <v>312</v>
      </c>
      <c r="C177" s="7" t="s">
        <v>26</v>
      </c>
      <c r="D177" s="22" t="s">
        <v>36</v>
      </c>
      <c r="E177" s="22" t="s">
        <v>175</v>
      </c>
      <c r="F177" s="8">
        <v>2.1320000000000001</v>
      </c>
      <c r="G177" s="8" t="s">
        <v>29</v>
      </c>
      <c r="H177" s="8" t="s">
        <v>29</v>
      </c>
      <c r="I177" s="9">
        <v>2.1320000000000001</v>
      </c>
      <c r="J177" s="8">
        <v>2.1320000000000001</v>
      </c>
      <c r="K177" s="7" t="s">
        <v>29</v>
      </c>
      <c r="L177" s="7" t="s">
        <v>85</v>
      </c>
      <c r="M177" t="s">
        <v>55</v>
      </c>
      <c r="N177" s="10" t="s">
        <v>130</v>
      </c>
      <c r="O177" s="10" t="s">
        <v>131</v>
      </c>
      <c r="P177" s="11">
        <v>37.518592481100001</v>
      </c>
      <c r="Q177" s="11">
        <v>-119.94024105929999</v>
      </c>
      <c r="R177" s="60"/>
      <c r="S177" s="33">
        <v>428</v>
      </c>
      <c r="T177" s="61">
        <v>0.172855942744846</v>
      </c>
      <c r="U177" s="60"/>
      <c r="V177" s="7">
        <v>249</v>
      </c>
      <c r="W177" s="23">
        <v>1.0860599537971152E-2</v>
      </c>
      <c r="X177" s="20">
        <v>0.99</v>
      </c>
      <c r="Y177" s="27" t="s">
        <v>49</v>
      </c>
      <c r="Z177" t="s">
        <v>43</v>
      </c>
      <c r="AA177" s="22">
        <v>176</v>
      </c>
      <c r="AI177" s="35"/>
      <c r="AJ177" s="36"/>
      <c r="AK177" s="46"/>
    </row>
    <row r="178" spans="1:37" x14ac:dyDescent="0.25">
      <c r="A178" s="7">
        <v>35274593</v>
      </c>
      <c r="B178" s="22" t="s">
        <v>312</v>
      </c>
      <c r="C178" s="7" t="s">
        <v>26</v>
      </c>
      <c r="D178" s="22" t="s">
        <v>36</v>
      </c>
      <c r="E178" s="22" t="s">
        <v>175</v>
      </c>
      <c r="F178" s="8">
        <v>2.7559999999999998</v>
      </c>
      <c r="G178" s="8" t="s">
        <v>29</v>
      </c>
      <c r="H178" s="8" t="s">
        <v>29</v>
      </c>
      <c r="I178" s="9">
        <v>2.7559999999999998</v>
      </c>
      <c r="J178" s="8">
        <v>2.7559999999999998</v>
      </c>
      <c r="K178" s="7" t="s">
        <v>29</v>
      </c>
      <c r="L178" s="7" t="s">
        <v>85</v>
      </c>
      <c r="M178" t="s">
        <v>55</v>
      </c>
      <c r="N178" s="10" t="s">
        <v>130</v>
      </c>
      <c r="O178" s="10" t="s">
        <v>131</v>
      </c>
      <c r="P178" s="11">
        <v>37.516522908100001</v>
      </c>
      <c r="Q178" s="11">
        <v>-119.9716341717</v>
      </c>
      <c r="R178" s="60"/>
      <c r="S178" s="33">
        <v>428</v>
      </c>
      <c r="T178" s="61">
        <v>0.172855942744846</v>
      </c>
      <c r="U178" s="60"/>
      <c r="V178" s="7">
        <v>249</v>
      </c>
      <c r="W178" s="23">
        <v>1.0860599537971152E-2</v>
      </c>
      <c r="X178" s="20">
        <v>0.99</v>
      </c>
      <c r="Y178" s="27" t="s">
        <v>49</v>
      </c>
      <c r="Z178" t="s">
        <v>35</v>
      </c>
      <c r="AA178" s="22">
        <v>177</v>
      </c>
      <c r="AI178" s="35"/>
      <c r="AJ178" s="36"/>
      <c r="AK178" s="46"/>
    </row>
    <row r="179" spans="1:37" x14ac:dyDescent="0.25">
      <c r="A179" s="7">
        <v>35280362</v>
      </c>
      <c r="B179" s="22" t="s">
        <v>312</v>
      </c>
      <c r="C179" s="7" t="s">
        <v>26</v>
      </c>
      <c r="D179" s="22" t="s">
        <v>27</v>
      </c>
      <c r="E179" s="22" t="s">
        <v>173</v>
      </c>
      <c r="F179" s="8">
        <v>0.10890151515151515</v>
      </c>
      <c r="G179" s="8" t="s">
        <v>29</v>
      </c>
      <c r="H179" s="8" t="s">
        <v>29</v>
      </c>
      <c r="I179" s="9">
        <v>0.10890151515151515</v>
      </c>
      <c r="J179" s="8">
        <v>0.10890151515151515</v>
      </c>
      <c r="K179" s="7" t="s">
        <v>29</v>
      </c>
      <c r="L179" s="7" t="s">
        <v>85</v>
      </c>
      <c r="M179" t="s">
        <v>55</v>
      </c>
      <c r="N179" s="10" t="s">
        <v>130</v>
      </c>
      <c r="O179" s="10" t="s">
        <v>131</v>
      </c>
      <c r="P179" s="11">
        <v>37.463222503662109</v>
      </c>
      <c r="Q179" s="11">
        <v>-119.94826507568359</v>
      </c>
      <c r="R179" s="60"/>
      <c r="S179" s="33">
        <v>50</v>
      </c>
      <c r="T179" s="61">
        <v>0.42049921099677401</v>
      </c>
      <c r="U179" s="60"/>
      <c r="V179" s="7">
        <v>400</v>
      </c>
      <c r="W179" s="23">
        <v>6.9412154826999396E-3</v>
      </c>
      <c r="X179" s="20">
        <v>0.99</v>
      </c>
      <c r="Y179" s="27" t="s">
        <v>120</v>
      </c>
      <c r="Z179" t="s">
        <v>43</v>
      </c>
      <c r="AA179" s="22">
        <v>178</v>
      </c>
      <c r="AI179" s="35"/>
      <c r="AJ179" s="36"/>
      <c r="AK179" s="46"/>
    </row>
    <row r="180" spans="1:37" x14ac:dyDescent="0.25">
      <c r="A180" s="7">
        <v>35226621</v>
      </c>
      <c r="B180" s="22" t="s">
        <v>312</v>
      </c>
      <c r="C180" s="7" t="s">
        <v>26</v>
      </c>
      <c r="D180" s="22" t="s">
        <v>40</v>
      </c>
      <c r="E180" s="22" t="s">
        <v>278</v>
      </c>
      <c r="F180" s="8">
        <v>1.55</v>
      </c>
      <c r="G180" s="8" t="s">
        <v>29</v>
      </c>
      <c r="H180" s="8" t="s">
        <v>29</v>
      </c>
      <c r="I180" s="9">
        <v>1.55</v>
      </c>
      <c r="J180" s="8">
        <v>1.55</v>
      </c>
      <c r="K180" s="7" t="s">
        <v>29</v>
      </c>
      <c r="L180" s="7" t="s">
        <v>117</v>
      </c>
      <c r="M180" t="s">
        <v>95</v>
      </c>
      <c r="N180" s="10" t="s">
        <v>133</v>
      </c>
      <c r="O180" s="10" t="s">
        <v>119</v>
      </c>
      <c r="P180" s="11">
        <v>38.724923339999997</v>
      </c>
      <c r="Q180" s="11">
        <v>-122.61857708469999</v>
      </c>
      <c r="R180" s="60"/>
      <c r="S180" s="33">
        <v>468</v>
      </c>
      <c r="T180" s="61">
        <v>0.16029749815409</v>
      </c>
      <c r="U180" s="60"/>
      <c r="V180" s="7">
        <v>13</v>
      </c>
      <c r="W180" s="23">
        <v>3.5183727576259309E-2</v>
      </c>
      <c r="X180" s="20">
        <v>0.99</v>
      </c>
      <c r="Y180" s="27" t="s">
        <v>132</v>
      </c>
      <c r="Z180" t="s">
        <v>63</v>
      </c>
      <c r="AA180" s="22">
        <v>179</v>
      </c>
      <c r="AI180" s="35"/>
      <c r="AJ180" s="36"/>
      <c r="AK180" s="46"/>
    </row>
    <row r="181" spans="1:37" x14ac:dyDescent="0.25">
      <c r="A181" s="7">
        <v>35192282</v>
      </c>
      <c r="B181" s="22" t="s">
        <v>312</v>
      </c>
      <c r="C181" s="7" t="s">
        <v>26</v>
      </c>
      <c r="D181" s="22" t="s">
        <v>40</v>
      </c>
      <c r="E181" s="22" t="s">
        <v>278</v>
      </c>
      <c r="F181" s="8">
        <v>2.0399621212121213</v>
      </c>
      <c r="G181" s="8" t="s">
        <v>29</v>
      </c>
      <c r="H181" s="8" t="s">
        <v>29</v>
      </c>
      <c r="I181" s="9">
        <v>2.0399621212121213</v>
      </c>
      <c r="J181" s="8">
        <v>2.0399621212121213</v>
      </c>
      <c r="K181" s="7" t="s">
        <v>29</v>
      </c>
      <c r="L181" s="7" t="s">
        <v>117</v>
      </c>
      <c r="M181" t="s">
        <v>95</v>
      </c>
      <c r="N181" s="10" t="s">
        <v>133</v>
      </c>
      <c r="O181" s="10" t="s">
        <v>119</v>
      </c>
      <c r="P181" s="11">
        <v>38.724079132080078</v>
      </c>
      <c r="Q181" s="11">
        <v>-122.61895751953125</v>
      </c>
      <c r="R181" s="60"/>
      <c r="S181" s="33">
        <v>468</v>
      </c>
      <c r="T181" s="61">
        <v>0.16029749815409</v>
      </c>
      <c r="U181" s="60"/>
      <c r="V181" s="7">
        <v>13</v>
      </c>
      <c r="W181" s="23">
        <v>3.5183727576259309E-2</v>
      </c>
      <c r="X181" s="20">
        <v>0.99</v>
      </c>
      <c r="Y181" s="27" t="s">
        <v>132</v>
      </c>
      <c r="Z181" t="s">
        <v>63</v>
      </c>
      <c r="AA181" s="22">
        <v>180</v>
      </c>
      <c r="AI181" s="35"/>
      <c r="AJ181" s="36"/>
      <c r="AK181" s="46"/>
    </row>
    <row r="182" spans="1:37" x14ac:dyDescent="0.25">
      <c r="A182" s="7">
        <v>35174478</v>
      </c>
      <c r="B182" s="22" t="s">
        <v>312</v>
      </c>
      <c r="C182" s="7" t="s">
        <v>26</v>
      </c>
      <c r="D182" s="22" t="s">
        <v>40</v>
      </c>
      <c r="E182" s="22" t="s">
        <v>278</v>
      </c>
      <c r="F182" s="8">
        <v>1.0399621212121213</v>
      </c>
      <c r="G182" s="8" t="s">
        <v>29</v>
      </c>
      <c r="H182" s="8" t="s">
        <v>29</v>
      </c>
      <c r="I182" s="9">
        <v>1.0399621212121213</v>
      </c>
      <c r="J182" s="8">
        <v>1.0399621212121213</v>
      </c>
      <c r="K182" s="7" t="s">
        <v>29</v>
      </c>
      <c r="L182" s="7" t="s">
        <v>117</v>
      </c>
      <c r="M182" t="s">
        <v>95</v>
      </c>
      <c r="N182" s="10" t="s">
        <v>133</v>
      </c>
      <c r="O182" s="10" t="s">
        <v>119</v>
      </c>
      <c r="P182" s="11">
        <v>38.757625579833984</v>
      </c>
      <c r="Q182" s="11">
        <v>-122.63576507568359</v>
      </c>
      <c r="R182" s="60"/>
      <c r="S182" s="33">
        <v>474</v>
      </c>
      <c r="T182" s="61">
        <v>0.15935492646737101</v>
      </c>
      <c r="U182" s="60"/>
      <c r="V182" s="7">
        <v>102</v>
      </c>
      <c r="W182" s="23">
        <v>1.8129133351172954E-2</v>
      </c>
      <c r="X182" s="20">
        <v>0.99</v>
      </c>
      <c r="Y182" s="27" t="s">
        <v>132</v>
      </c>
      <c r="Z182" t="s">
        <v>63</v>
      </c>
      <c r="AA182" s="22">
        <v>181</v>
      </c>
      <c r="AI182" s="35"/>
      <c r="AJ182" s="36"/>
      <c r="AK182" s="46"/>
    </row>
    <row r="183" spans="1:37" x14ac:dyDescent="0.25">
      <c r="A183" s="7">
        <v>35226873</v>
      </c>
      <c r="B183" s="22" t="s">
        <v>312</v>
      </c>
      <c r="C183" s="7" t="s">
        <v>26</v>
      </c>
      <c r="D183" s="22" t="s">
        <v>36</v>
      </c>
      <c r="E183" s="22" t="s">
        <v>175</v>
      </c>
      <c r="F183" s="8">
        <v>1.0393939393939393</v>
      </c>
      <c r="G183" s="8" t="s">
        <v>29</v>
      </c>
      <c r="H183" s="8" t="s">
        <v>29</v>
      </c>
      <c r="I183" s="9">
        <v>1.0393939393939393</v>
      </c>
      <c r="J183" s="8">
        <v>1.0393939393939393</v>
      </c>
      <c r="K183" s="7" t="s">
        <v>29</v>
      </c>
      <c r="L183" s="7" t="s">
        <v>117</v>
      </c>
      <c r="M183" t="s">
        <v>95</v>
      </c>
      <c r="N183" s="10" t="s">
        <v>133</v>
      </c>
      <c r="O183" s="10" t="s">
        <v>119</v>
      </c>
      <c r="P183" s="11">
        <v>38.757684227200002</v>
      </c>
      <c r="Q183" s="11">
        <v>-122.6359104598</v>
      </c>
      <c r="R183" s="60"/>
      <c r="S183" s="33">
        <v>474</v>
      </c>
      <c r="T183" s="61">
        <v>0.15935492646737101</v>
      </c>
      <c r="U183" s="60"/>
      <c r="V183" s="7">
        <v>102</v>
      </c>
      <c r="W183" s="23">
        <v>1.8129133351172954E-2</v>
      </c>
      <c r="X183" s="20">
        <v>0.99</v>
      </c>
      <c r="Y183" s="27" t="s">
        <v>132</v>
      </c>
      <c r="Z183" t="s">
        <v>63</v>
      </c>
      <c r="AA183" s="22">
        <v>182</v>
      </c>
      <c r="AI183" s="35"/>
      <c r="AJ183" s="36"/>
      <c r="AK183" s="46"/>
    </row>
    <row r="184" spans="1:37" x14ac:dyDescent="0.25">
      <c r="A184" s="7">
        <v>35226878</v>
      </c>
      <c r="B184" s="22" t="s">
        <v>312</v>
      </c>
      <c r="C184" s="7" t="s">
        <v>26</v>
      </c>
      <c r="D184" s="22" t="s">
        <v>40</v>
      </c>
      <c r="E184" s="22" t="s">
        <v>278</v>
      </c>
      <c r="F184" s="8">
        <v>0.58882575757575761</v>
      </c>
      <c r="G184" s="8" t="s">
        <v>29</v>
      </c>
      <c r="H184" s="8" t="s">
        <v>29</v>
      </c>
      <c r="I184" s="9">
        <v>0.58882575757575761</v>
      </c>
      <c r="J184" s="8">
        <v>0.58882575757575761</v>
      </c>
      <c r="K184" s="7" t="s">
        <v>29</v>
      </c>
      <c r="L184" s="7" t="s">
        <v>117</v>
      </c>
      <c r="M184" t="s">
        <v>95</v>
      </c>
      <c r="N184" s="10" t="s">
        <v>133</v>
      </c>
      <c r="O184" s="10" t="s">
        <v>119</v>
      </c>
      <c r="P184" s="11">
        <v>38.757684227200002</v>
      </c>
      <c r="Q184" s="11">
        <v>-122.6359104598</v>
      </c>
      <c r="R184" s="60"/>
      <c r="S184" s="33">
        <v>474</v>
      </c>
      <c r="T184" s="61">
        <v>0.15935492646737101</v>
      </c>
      <c r="U184" s="60"/>
      <c r="V184" s="7">
        <v>102</v>
      </c>
      <c r="W184" s="23">
        <v>1.8129133351172954E-2</v>
      </c>
      <c r="X184" s="20">
        <v>0.99</v>
      </c>
      <c r="Y184" s="27" t="s">
        <v>132</v>
      </c>
      <c r="Z184" t="s">
        <v>63</v>
      </c>
      <c r="AA184" s="22">
        <v>183</v>
      </c>
      <c r="AI184" s="35"/>
      <c r="AJ184" s="36"/>
      <c r="AK184" s="46"/>
    </row>
    <row r="185" spans="1:37" x14ac:dyDescent="0.25">
      <c r="A185" s="7">
        <v>35227001</v>
      </c>
      <c r="B185" s="22" t="s">
        <v>312</v>
      </c>
      <c r="C185" s="7" t="s">
        <v>26</v>
      </c>
      <c r="D185" s="22" t="s">
        <v>40</v>
      </c>
      <c r="E185" s="22" t="s">
        <v>278</v>
      </c>
      <c r="F185" s="8">
        <v>0.72140151515151518</v>
      </c>
      <c r="G185" s="8" t="s">
        <v>29</v>
      </c>
      <c r="H185" s="8" t="s">
        <v>29</v>
      </c>
      <c r="I185" s="9">
        <v>0.72140151515151518</v>
      </c>
      <c r="J185" s="8">
        <v>0.72140151515151518</v>
      </c>
      <c r="K185" s="7" t="s">
        <v>29</v>
      </c>
      <c r="L185" s="7" t="s">
        <v>117</v>
      </c>
      <c r="M185" t="s">
        <v>95</v>
      </c>
      <c r="N185" s="10" t="s">
        <v>133</v>
      </c>
      <c r="O185" s="10" t="s">
        <v>119</v>
      </c>
      <c r="P185" s="11">
        <v>38.757684227200002</v>
      </c>
      <c r="Q185" s="11">
        <v>-122.6359104598</v>
      </c>
      <c r="R185" s="60"/>
      <c r="S185" s="33">
        <v>474</v>
      </c>
      <c r="T185" s="61">
        <v>0.15935492646737101</v>
      </c>
      <c r="U185" s="60"/>
      <c r="V185" s="7">
        <v>102</v>
      </c>
      <c r="W185" s="23">
        <v>1.8129133351172954E-2</v>
      </c>
      <c r="X185" s="20">
        <v>0.99</v>
      </c>
      <c r="Y185" s="27" t="s">
        <v>132</v>
      </c>
      <c r="Z185" t="s">
        <v>63</v>
      </c>
      <c r="AA185" s="22">
        <v>184</v>
      </c>
      <c r="AI185" s="35"/>
      <c r="AJ185" s="36"/>
      <c r="AK185" s="46"/>
    </row>
    <row r="186" spans="1:37" x14ac:dyDescent="0.25">
      <c r="A186" s="7">
        <v>35227002</v>
      </c>
      <c r="B186" s="22" t="s">
        <v>312</v>
      </c>
      <c r="C186" s="7" t="s">
        <v>26</v>
      </c>
      <c r="D186" s="22" t="s">
        <v>40</v>
      </c>
      <c r="E186" s="22" t="s">
        <v>278</v>
      </c>
      <c r="F186" s="8">
        <v>0.43295454545454548</v>
      </c>
      <c r="G186" s="8" t="s">
        <v>29</v>
      </c>
      <c r="H186" s="8" t="s">
        <v>29</v>
      </c>
      <c r="I186" s="9">
        <v>0.43295454545454548</v>
      </c>
      <c r="J186" s="8">
        <v>0.43295454545454548</v>
      </c>
      <c r="K186" s="7" t="s">
        <v>29</v>
      </c>
      <c r="L186" s="7" t="s">
        <v>117</v>
      </c>
      <c r="M186" t="s">
        <v>95</v>
      </c>
      <c r="N186" s="10" t="s">
        <v>133</v>
      </c>
      <c r="O186" s="10" t="s">
        <v>119</v>
      </c>
      <c r="P186" s="11">
        <v>38.757684227200002</v>
      </c>
      <c r="Q186" s="11">
        <v>-122.6359104598</v>
      </c>
      <c r="R186" s="60"/>
      <c r="S186" s="33">
        <v>474</v>
      </c>
      <c r="T186" s="61">
        <v>0.15935492646737101</v>
      </c>
      <c r="U186" s="60"/>
      <c r="V186" s="7">
        <v>102</v>
      </c>
      <c r="W186" s="23">
        <v>1.8129133351172954E-2</v>
      </c>
      <c r="X186" s="20">
        <v>0.99</v>
      </c>
      <c r="Y186" s="27" t="s">
        <v>132</v>
      </c>
      <c r="Z186" t="s">
        <v>63</v>
      </c>
      <c r="AA186" s="22">
        <v>185</v>
      </c>
      <c r="AI186" s="35"/>
      <c r="AJ186" s="36"/>
      <c r="AK186" s="46"/>
    </row>
    <row r="187" spans="1:37" x14ac:dyDescent="0.25">
      <c r="A187" s="7">
        <v>35227003</v>
      </c>
      <c r="B187" s="22" t="s">
        <v>312</v>
      </c>
      <c r="C187" s="7" t="s">
        <v>26</v>
      </c>
      <c r="D187" s="22" t="s">
        <v>40</v>
      </c>
      <c r="E187" s="22" t="s">
        <v>278</v>
      </c>
      <c r="F187" s="8">
        <v>0.58087121212121207</v>
      </c>
      <c r="G187" s="8" t="s">
        <v>29</v>
      </c>
      <c r="H187" s="8" t="s">
        <v>29</v>
      </c>
      <c r="I187" s="9">
        <v>0.58087121212121207</v>
      </c>
      <c r="J187" s="8">
        <v>0.58087121212121207</v>
      </c>
      <c r="K187" s="7" t="s">
        <v>29</v>
      </c>
      <c r="L187" s="7" t="s">
        <v>117</v>
      </c>
      <c r="M187" t="s">
        <v>95</v>
      </c>
      <c r="N187" s="10" t="s">
        <v>133</v>
      </c>
      <c r="O187" s="10" t="s">
        <v>119</v>
      </c>
      <c r="P187" s="11">
        <v>38.757684227200002</v>
      </c>
      <c r="Q187" s="11">
        <v>-122.6359104598</v>
      </c>
      <c r="R187" s="60"/>
      <c r="S187" s="33">
        <v>474</v>
      </c>
      <c r="T187" s="61">
        <v>0.15935492646737101</v>
      </c>
      <c r="U187" s="60"/>
      <c r="V187" s="7">
        <v>102</v>
      </c>
      <c r="W187" s="23">
        <v>1.8129133351172954E-2</v>
      </c>
      <c r="X187" s="20">
        <v>0.99</v>
      </c>
      <c r="Y187" s="27" t="s">
        <v>132</v>
      </c>
      <c r="Z187" t="s">
        <v>63</v>
      </c>
      <c r="AA187" s="22">
        <v>186</v>
      </c>
      <c r="AI187" s="35"/>
      <c r="AJ187" s="36"/>
      <c r="AK187" s="46"/>
    </row>
    <row r="188" spans="1:37" x14ac:dyDescent="0.25">
      <c r="A188" s="7">
        <v>35227007</v>
      </c>
      <c r="B188" s="22" t="s">
        <v>312</v>
      </c>
      <c r="C188" s="7" t="s">
        <v>26</v>
      </c>
      <c r="D188" s="22" t="s">
        <v>40</v>
      </c>
      <c r="E188" s="22" t="s">
        <v>278</v>
      </c>
      <c r="F188" s="8">
        <v>2.8755681818181817</v>
      </c>
      <c r="G188" s="8" t="s">
        <v>29</v>
      </c>
      <c r="H188" s="8" t="s">
        <v>29</v>
      </c>
      <c r="I188" s="9">
        <v>2.8755681818181817</v>
      </c>
      <c r="J188" s="8">
        <v>2.8755681818181817</v>
      </c>
      <c r="K188" s="7" t="s">
        <v>29</v>
      </c>
      <c r="L188" s="7" t="s">
        <v>117</v>
      </c>
      <c r="M188" t="s">
        <v>95</v>
      </c>
      <c r="N188" s="10" t="s">
        <v>133</v>
      </c>
      <c r="O188" s="10" t="s">
        <v>119</v>
      </c>
      <c r="P188" s="11">
        <v>38.757684227200002</v>
      </c>
      <c r="Q188" s="11">
        <v>-122.6359104598</v>
      </c>
      <c r="R188" s="60"/>
      <c r="S188" s="33">
        <v>474</v>
      </c>
      <c r="T188" s="61">
        <v>0.15935492646737101</v>
      </c>
      <c r="U188" s="60"/>
      <c r="V188" s="7">
        <v>102</v>
      </c>
      <c r="W188" s="23">
        <v>1.8129133351172954E-2</v>
      </c>
      <c r="X188" s="20">
        <v>0.99</v>
      </c>
      <c r="Y188" s="27" t="s">
        <v>132</v>
      </c>
      <c r="Z188" t="s">
        <v>63</v>
      </c>
      <c r="AA188" s="22">
        <v>187</v>
      </c>
      <c r="AI188" s="35"/>
      <c r="AJ188" s="36"/>
      <c r="AK188" s="46"/>
    </row>
    <row r="189" spans="1:37" x14ac:dyDescent="0.25">
      <c r="A189" s="7">
        <v>35227015</v>
      </c>
      <c r="B189" s="22" t="s">
        <v>312</v>
      </c>
      <c r="C189" s="7" t="s">
        <v>26</v>
      </c>
      <c r="D189" s="22" t="s">
        <v>135</v>
      </c>
      <c r="E189" s="22" t="s">
        <v>280</v>
      </c>
      <c r="F189" s="8">
        <v>1.571969696969697E-2</v>
      </c>
      <c r="G189" s="8">
        <v>0.80946969696969695</v>
      </c>
      <c r="H189" s="8" t="s">
        <v>29</v>
      </c>
      <c r="I189" s="9">
        <v>0.82518939393939394</v>
      </c>
      <c r="J189" s="8">
        <v>0.82518939393939394</v>
      </c>
      <c r="K189" s="7" t="s">
        <v>29</v>
      </c>
      <c r="L189" s="7" t="s">
        <v>117</v>
      </c>
      <c r="M189" t="s">
        <v>95</v>
      </c>
      <c r="N189" s="10" t="s">
        <v>133</v>
      </c>
      <c r="O189" s="10" t="s">
        <v>119</v>
      </c>
      <c r="P189" s="11">
        <v>38.757684227200002</v>
      </c>
      <c r="Q189" s="11">
        <v>-122.6359104598</v>
      </c>
      <c r="R189" s="60"/>
      <c r="S189" s="33">
        <v>474</v>
      </c>
      <c r="T189" s="61">
        <v>0.15935492646737101</v>
      </c>
      <c r="U189" s="60"/>
      <c r="V189" s="7">
        <v>102</v>
      </c>
      <c r="W189" s="23">
        <v>1.8129133351172954E-2</v>
      </c>
      <c r="X189" s="20">
        <v>0.99</v>
      </c>
      <c r="Y189" s="27" t="s">
        <v>132</v>
      </c>
      <c r="Z189" t="s">
        <v>63</v>
      </c>
      <c r="AA189" s="22">
        <v>188</v>
      </c>
      <c r="AI189" s="35"/>
      <c r="AJ189" s="36"/>
      <c r="AK189" s="46"/>
    </row>
    <row r="190" spans="1:37" x14ac:dyDescent="0.25">
      <c r="A190" s="7">
        <v>35227025</v>
      </c>
      <c r="B190" s="22" t="s">
        <v>312</v>
      </c>
      <c r="C190" s="7" t="s">
        <v>26</v>
      </c>
      <c r="D190" s="22" t="s">
        <v>27</v>
      </c>
      <c r="E190" s="22" t="s">
        <v>173</v>
      </c>
      <c r="F190" s="8">
        <v>1.1827651515151516</v>
      </c>
      <c r="G190" s="8" t="s">
        <v>29</v>
      </c>
      <c r="H190" s="8" t="s">
        <v>29</v>
      </c>
      <c r="I190" s="9">
        <v>1.1827651515151516</v>
      </c>
      <c r="J190" s="8">
        <v>1.1827651515151516</v>
      </c>
      <c r="K190" s="7" t="s">
        <v>29</v>
      </c>
      <c r="L190" s="7" t="s">
        <v>117</v>
      </c>
      <c r="M190" t="s">
        <v>95</v>
      </c>
      <c r="N190" s="10" t="s">
        <v>133</v>
      </c>
      <c r="O190" s="10" t="s">
        <v>119</v>
      </c>
      <c r="P190" s="11">
        <v>38.757684227200002</v>
      </c>
      <c r="Q190" s="11">
        <v>-122.6359104598</v>
      </c>
      <c r="R190" s="60"/>
      <c r="S190" s="33">
        <v>474</v>
      </c>
      <c r="T190" s="61">
        <v>0.15935492646737101</v>
      </c>
      <c r="U190" s="60"/>
      <c r="V190" s="7">
        <v>102</v>
      </c>
      <c r="W190" s="23">
        <v>1.8129133351172954E-2</v>
      </c>
      <c r="X190" s="20">
        <v>0.99</v>
      </c>
      <c r="Y190" s="27" t="s">
        <v>132</v>
      </c>
      <c r="Z190" t="s">
        <v>63</v>
      </c>
      <c r="AA190" s="22">
        <v>189</v>
      </c>
      <c r="AI190" s="35"/>
      <c r="AJ190" s="36"/>
      <c r="AK190" s="46"/>
    </row>
    <row r="191" spans="1:37" x14ac:dyDescent="0.25">
      <c r="A191" s="7">
        <v>35234756</v>
      </c>
      <c r="B191" s="22" t="s">
        <v>312</v>
      </c>
      <c r="C191" s="7" t="s">
        <v>26</v>
      </c>
      <c r="D191" s="22" t="s">
        <v>27</v>
      </c>
      <c r="E191" s="22" t="s">
        <v>173</v>
      </c>
      <c r="F191" s="8">
        <v>2.782007575757576</v>
      </c>
      <c r="G191" s="8" t="s">
        <v>29</v>
      </c>
      <c r="H191" s="8" t="s">
        <v>29</v>
      </c>
      <c r="I191" s="9">
        <v>2.782007575757576</v>
      </c>
      <c r="J191" s="8">
        <v>2.782007575757576</v>
      </c>
      <c r="K191" s="7" t="s">
        <v>29</v>
      </c>
      <c r="L191" s="7" t="s">
        <v>117</v>
      </c>
      <c r="M191" t="s">
        <v>95</v>
      </c>
      <c r="N191" s="10" t="s">
        <v>133</v>
      </c>
      <c r="O191" s="10" t="s">
        <v>119</v>
      </c>
      <c r="P191" s="11">
        <v>38.757625579833984</v>
      </c>
      <c r="Q191" s="11">
        <v>-122.63576507568359</v>
      </c>
      <c r="R191" s="60"/>
      <c r="S191" s="33">
        <v>474</v>
      </c>
      <c r="T191" s="61">
        <v>0.15935492646737101</v>
      </c>
      <c r="U191" s="60"/>
      <c r="V191" s="7">
        <v>102</v>
      </c>
      <c r="W191" s="23">
        <v>1.8129133351172954E-2</v>
      </c>
      <c r="X191" s="20">
        <v>0.99</v>
      </c>
      <c r="Y191" s="27" t="s">
        <v>132</v>
      </c>
      <c r="Z191" t="s">
        <v>63</v>
      </c>
      <c r="AA191" s="22">
        <v>190</v>
      </c>
      <c r="AI191" s="35"/>
      <c r="AJ191" s="36"/>
      <c r="AK191" s="46"/>
    </row>
    <row r="192" spans="1:37" x14ac:dyDescent="0.25">
      <c r="A192" s="7">
        <v>35234758</v>
      </c>
      <c r="B192" s="22" t="s">
        <v>312</v>
      </c>
      <c r="C192" s="7" t="s">
        <v>26</v>
      </c>
      <c r="D192" s="22" t="s">
        <v>40</v>
      </c>
      <c r="E192" s="22" t="s">
        <v>278</v>
      </c>
      <c r="F192" s="8">
        <v>0.58200757575757578</v>
      </c>
      <c r="G192" s="8" t="s">
        <v>29</v>
      </c>
      <c r="H192" s="8" t="s">
        <v>29</v>
      </c>
      <c r="I192" s="9">
        <v>0.58200757575757578</v>
      </c>
      <c r="J192" s="8">
        <v>0.58200757575757578</v>
      </c>
      <c r="K192" s="7" t="s">
        <v>29</v>
      </c>
      <c r="L192" s="7" t="s">
        <v>117</v>
      </c>
      <c r="M192" t="s">
        <v>95</v>
      </c>
      <c r="N192" s="10" t="s">
        <v>133</v>
      </c>
      <c r="O192" s="10" t="s">
        <v>119</v>
      </c>
      <c r="P192" s="11">
        <v>38.757625579833984</v>
      </c>
      <c r="Q192" s="11">
        <v>-122.63576507568359</v>
      </c>
      <c r="R192" s="60"/>
      <c r="S192" s="33">
        <v>474</v>
      </c>
      <c r="T192" s="61">
        <v>0.15935492646737101</v>
      </c>
      <c r="U192" s="60"/>
      <c r="V192" s="7">
        <v>102</v>
      </c>
      <c r="W192" s="23">
        <v>1.8129133351172954E-2</v>
      </c>
      <c r="X192" s="20">
        <v>0.99</v>
      </c>
      <c r="Y192" s="27" t="s">
        <v>132</v>
      </c>
      <c r="Z192" t="s">
        <v>63</v>
      </c>
      <c r="AA192" s="22">
        <v>191</v>
      </c>
      <c r="AI192" s="35"/>
      <c r="AJ192" s="36"/>
      <c r="AK192" s="46"/>
    </row>
    <row r="193" spans="1:37" x14ac:dyDescent="0.25">
      <c r="A193" s="7">
        <v>35234862</v>
      </c>
      <c r="B193" s="22" t="s">
        <v>312</v>
      </c>
      <c r="C193" s="7" t="s">
        <v>26</v>
      </c>
      <c r="D193" s="22" t="s">
        <v>40</v>
      </c>
      <c r="E193" s="22" t="s">
        <v>278</v>
      </c>
      <c r="F193" s="8">
        <v>7.9924242424242425E-2</v>
      </c>
      <c r="G193" s="8" t="s">
        <v>29</v>
      </c>
      <c r="H193" s="8" t="s">
        <v>29</v>
      </c>
      <c r="I193" s="9">
        <v>7.9924242424242425E-2</v>
      </c>
      <c r="J193" s="8">
        <v>7.9924242424242425E-2</v>
      </c>
      <c r="K193" s="7" t="s">
        <v>29</v>
      </c>
      <c r="L193" s="7" t="s">
        <v>117</v>
      </c>
      <c r="M193" t="s">
        <v>95</v>
      </c>
      <c r="N193" s="10" t="s">
        <v>133</v>
      </c>
      <c r="O193" s="10" t="s">
        <v>119</v>
      </c>
      <c r="P193" s="11">
        <v>38.757625579833984</v>
      </c>
      <c r="Q193" s="11">
        <v>-122.63576507568359</v>
      </c>
      <c r="R193" s="60"/>
      <c r="S193" s="33">
        <v>474</v>
      </c>
      <c r="T193" s="61">
        <v>0.15935492646737101</v>
      </c>
      <c r="U193" s="60"/>
      <c r="V193" s="7">
        <v>102</v>
      </c>
      <c r="W193" s="23">
        <v>1.8129133351172954E-2</v>
      </c>
      <c r="X193" s="20">
        <v>0.99</v>
      </c>
      <c r="Y193" s="27" t="s">
        <v>132</v>
      </c>
      <c r="Z193" t="s">
        <v>63</v>
      </c>
      <c r="AA193" s="22">
        <v>192</v>
      </c>
      <c r="AI193" s="35"/>
      <c r="AJ193" s="36"/>
      <c r="AK193" s="46"/>
    </row>
    <row r="194" spans="1:37" x14ac:dyDescent="0.25">
      <c r="A194" s="7">
        <v>35234865</v>
      </c>
      <c r="B194" s="22" t="s">
        <v>312</v>
      </c>
      <c r="C194" s="7" t="s">
        <v>26</v>
      </c>
      <c r="D194" s="22" t="s">
        <v>40</v>
      </c>
      <c r="E194" s="22" t="s">
        <v>278</v>
      </c>
      <c r="F194" s="8">
        <v>0.64753787878787883</v>
      </c>
      <c r="G194" s="8" t="s">
        <v>29</v>
      </c>
      <c r="H194" s="8" t="s">
        <v>29</v>
      </c>
      <c r="I194" s="9">
        <v>0.64753787878787883</v>
      </c>
      <c r="J194" s="8">
        <v>0.64753787878787883</v>
      </c>
      <c r="K194" s="7" t="s">
        <v>29</v>
      </c>
      <c r="L194" s="7" t="s">
        <v>117</v>
      </c>
      <c r="M194" t="s">
        <v>95</v>
      </c>
      <c r="N194" s="10" t="s">
        <v>133</v>
      </c>
      <c r="O194" s="10" t="s">
        <v>119</v>
      </c>
      <c r="P194" s="11">
        <v>38.757625579833984</v>
      </c>
      <c r="Q194" s="11">
        <v>-122.63576507568359</v>
      </c>
      <c r="R194" s="60"/>
      <c r="S194" s="33">
        <v>474</v>
      </c>
      <c r="T194" s="61">
        <v>0.15935492646737101</v>
      </c>
      <c r="U194" s="60"/>
      <c r="V194" s="7">
        <v>102</v>
      </c>
      <c r="W194" s="23">
        <v>1.8129133351172954E-2</v>
      </c>
      <c r="X194" s="20">
        <v>0.99</v>
      </c>
      <c r="Y194" s="27" t="s">
        <v>132</v>
      </c>
      <c r="Z194" t="s">
        <v>63</v>
      </c>
      <c r="AA194" s="22">
        <v>193</v>
      </c>
      <c r="AI194" s="35"/>
      <c r="AJ194" s="36"/>
      <c r="AK194" s="46"/>
    </row>
    <row r="195" spans="1:37" x14ac:dyDescent="0.25">
      <c r="A195" s="7">
        <v>35227160</v>
      </c>
      <c r="B195" s="22" t="s">
        <v>312</v>
      </c>
      <c r="C195" s="7" t="s">
        <v>26</v>
      </c>
      <c r="D195" s="22" t="s">
        <v>40</v>
      </c>
      <c r="E195" s="22" t="s">
        <v>278</v>
      </c>
      <c r="F195" s="8">
        <v>1.3200757575757576</v>
      </c>
      <c r="G195" s="8" t="s">
        <v>29</v>
      </c>
      <c r="H195" s="8" t="s">
        <v>29</v>
      </c>
      <c r="I195" s="9">
        <v>1.3200757575757576</v>
      </c>
      <c r="J195" s="8">
        <v>1.3200757575757576</v>
      </c>
      <c r="K195" s="7" t="s">
        <v>29</v>
      </c>
      <c r="L195" s="7" t="s">
        <v>117</v>
      </c>
      <c r="M195" t="s">
        <v>95</v>
      </c>
      <c r="N195" s="10" t="s">
        <v>133</v>
      </c>
      <c r="O195" s="10" t="s">
        <v>119</v>
      </c>
      <c r="P195" s="11">
        <v>38.757332018500001</v>
      </c>
      <c r="Q195" s="11">
        <v>-122.6059942481</v>
      </c>
      <c r="R195" s="60"/>
      <c r="S195" s="33">
        <v>8</v>
      </c>
      <c r="T195" s="61">
        <v>0.91632033534261803</v>
      </c>
      <c r="U195" s="60"/>
      <c r="V195" s="7">
        <v>392</v>
      </c>
      <c r="W195" s="23">
        <v>7.0890042234147254E-3</v>
      </c>
      <c r="X195" s="20">
        <v>0.99</v>
      </c>
      <c r="Y195" s="27" t="s">
        <v>136</v>
      </c>
      <c r="Z195" t="s">
        <v>35</v>
      </c>
      <c r="AA195" s="22">
        <v>194</v>
      </c>
      <c r="AI195" s="35"/>
      <c r="AJ195" s="36"/>
      <c r="AK195" s="46"/>
    </row>
    <row r="196" spans="1:37" x14ac:dyDescent="0.25">
      <c r="A196" s="7">
        <v>35217271</v>
      </c>
      <c r="B196" s="22" t="s">
        <v>312</v>
      </c>
      <c r="C196" s="7" t="s">
        <v>26</v>
      </c>
      <c r="D196" s="22" t="s">
        <v>40</v>
      </c>
      <c r="E196" s="22" t="s">
        <v>278</v>
      </c>
      <c r="F196" s="8">
        <v>1.5399621212121213</v>
      </c>
      <c r="G196" s="8" t="s">
        <v>29</v>
      </c>
      <c r="H196" s="8" t="s">
        <v>29</v>
      </c>
      <c r="I196" s="9">
        <v>1.5399621212121213</v>
      </c>
      <c r="J196" s="8">
        <v>1.5399621212121213</v>
      </c>
      <c r="K196" s="7" t="s">
        <v>29</v>
      </c>
      <c r="L196" s="7" t="s">
        <v>117</v>
      </c>
      <c r="M196" t="s">
        <v>95</v>
      </c>
      <c r="N196" s="10" t="s">
        <v>133</v>
      </c>
      <c r="O196" s="10" t="s">
        <v>119</v>
      </c>
      <c r="P196" s="11">
        <v>38.756429471200001</v>
      </c>
      <c r="Q196" s="11">
        <v>-122.60557924370001</v>
      </c>
      <c r="R196" s="60"/>
      <c r="S196" s="33">
        <v>14</v>
      </c>
      <c r="T196" s="61">
        <v>0.71617523524972704</v>
      </c>
      <c r="U196" s="60"/>
      <c r="V196" s="7">
        <v>443</v>
      </c>
      <c r="W196" s="23">
        <v>6.3019969809157269E-3</v>
      </c>
      <c r="X196" s="20">
        <v>0.99</v>
      </c>
      <c r="Y196" s="27" t="s">
        <v>136</v>
      </c>
      <c r="Z196" t="s">
        <v>43</v>
      </c>
      <c r="AA196" s="22">
        <v>195</v>
      </c>
      <c r="AI196" s="35"/>
      <c r="AJ196" s="36"/>
      <c r="AK196" s="46"/>
    </row>
    <row r="197" spans="1:37" x14ac:dyDescent="0.25">
      <c r="A197" s="7">
        <v>35220895</v>
      </c>
      <c r="B197" s="22" t="s">
        <v>312</v>
      </c>
      <c r="C197" s="7" t="s">
        <v>26</v>
      </c>
      <c r="D197" s="22" t="s">
        <v>40</v>
      </c>
      <c r="E197" s="22" t="s">
        <v>278</v>
      </c>
      <c r="F197" s="8">
        <v>1.9299242424242424</v>
      </c>
      <c r="G197" s="8" t="s">
        <v>29</v>
      </c>
      <c r="H197" s="8" t="s">
        <v>29</v>
      </c>
      <c r="I197" s="9">
        <v>1.9299242424242424</v>
      </c>
      <c r="J197" s="8">
        <v>1.9299242424242424</v>
      </c>
      <c r="K197" s="7" t="s">
        <v>29</v>
      </c>
      <c r="L197" s="7" t="s">
        <v>117</v>
      </c>
      <c r="M197" t="s">
        <v>95</v>
      </c>
      <c r="N197" s="10" t="s">
        <v>137</v>
      </c>
      <c r="O197" s="10" t="s">
        <v>138</v>
      </c>
      <c r="P197" s="11">
        <v>38.756929999999997</v>
      </c>
      <c r="Q197" s="11">
        <v>-122.607</v>
      </c>
      <c r="R197" s="60"/>
      <c r="S197" s="33">
        <v>14</v>
      </c>
      <c r="T197" s="61">
        <v>0.71617523524972704</v>
      </c>
      <c r="U197" s="60"/>
      <c r="V197" s="7">
        <v>443</v>
      </c>
      <c r="W197" s="23">
        <v>6.3019969809157269E-3</v>
      </c>
      <c r="X197" s="20">
        <v>0.99</v>
      </c>
      <c r="Y197" s="27" t="s">
        <v>136</v>
      </c>
      <c r="Z197" t="s">
        <v>43</v>
      </c>
      <c r="AA197" s="22">
        <v>196</v>
      </c>
      <c r="AI197" s="35"/>
      <c r="AJ197" s="36"/>
      <c r="AK197" s="46"/>
    </row>
    <row r="198" spans="1:37" x14ac:dyDescent="0.25">
      <c r="A198" s="7">
        <v>35228186</v>
      </c>
      <c r="B198" s="22" t="s">
        <v>312</v>
      </c>
      <c r="C198" s="7" t="s">
        <v>26</v>
      </c>
      <c r="D198" s="22" t="s">
        <v>139</v>
      </c>
      <c r="E198" s="22" t="s">
        <v>173</v>
      </c>
      <c r="F198" s="8">
        <v>1.4899621212121212</v>
      </c>
      <c r="G198" s="8" t="s">
        <v>29</v>
      </c>
      <c r="H198" s="8" t="s">
        <v>29</v>
      </c>
      <c r="I198" s="9">
        <v>1.4899621212121212</v>
      </c>
      <c r="J198" s="8">
        <v>1.4899621212121212</v>
      </c>
      <c r="K198" s="7" t="s">
        <v>29</v>
      </c>
      <c r="L198" s="7" t="s">
        <v>117</v>
      </c>
      <c r="M198" t="s">
        <v>95</v>
      </c>
      <c r="N198" s="10" t="s">
        <v>133</v>
      </c>
      <c r="O198" s="10" t="s">
        <v>119</v>
      </c>
      <c r="P198" s="11">
        <v>38.756429471200001</v>
      </c>
      <c r="Q198" s="11">
        <v>-122.60557924370001</v>
      </c>
      <c r="R198" s="60"/>
      <c r="S198" s="33">
        <v>14</v>
      </c>
      <c r="T198" s="61">
        <v>0.71617523524972704</v>
      </c>
      <c r="U198" s="60"/>
      <c r="V198" s="7">
        <v>443</v>
      </c>
      <c r="W198" s="23">
        <v>6.3019969809157269E-3</v>
      </c>
      <c r="X198" s="20">
        <v>0.99</v>
      </c>
      <c r="Y198" s="27" t="s">
        <v>136</v>
      </c>
      <c r="Z198" t="s">
        <v>43</v>
      </c>
      <c r="AA198" s="22">
        <v>197</v>
      </c>
      <c r="AI198" s="35"/>
      <c r="AJ198" s="36"/>
      <c r="AK198" s="46"/>
    </row>
    <row r="199" spans="1:37" x14ac:dyDescent="0.25">
      <c r="A199" s="7">
        <v>35056808</v>
      </c>
      <c r="B199" s="22" t="s">
        <v>91</v>
      </c>
      <c r="C199" s="7" t="s">
        <v>88</v>
      </c>
      <c r="D199" s="22" t="s">
        <v>40</v>
      </c>
      <c r="E199" s="22" t="s">
        <v>278</v>
      </c>
      <c r="F199" s="8">
        <v>1.5138257575757577</v>
      </c>
      <c r="G199" s="8" t="s">
        <v>29</v>
      </c>
      <c r="H199" s="8" t="s">
        <v>29</v>
      </c>
      <c r="I199" s="9">
        <v>1.5138257575757577</v>
      </c>
      <c r="J199" s="8">
        <v>1.5138257575757577</v>
      </c>
      <c r="K199" s="7" t="s">
        <v>29</v>
      </c>
      <c r="L199" s="7" t="s">
        <v>94</v>
      </c>
      <c r="M199" t="s">
        <v>95</v>
      </c>
      <c r="N199" s="10" t="s">
        <v>140</v>
      </c>
      <c r="O199" s="10" t="s">
        <v>141</v>
      </c>
      <c r="P199" s="11">
        <v>38.373379999999997</v>
      </c>
      <c r="Q199" s="11">
        <v>-122.91804</v>
      </c>
      <c r="R199" s="60"/>
      <c r="S199" s="33">
        <v>534</v>
      </c>
      <c r="T199" s="61">
        <v>0.14746810251779</v>
      </c>
      <c r="U199" s="60"/>
      <c r="V199" s="7">
        <v>1720</v>
      </c>
      <c r="W199" s="23">
        <v>7.4971107369750179E-4</v>
      </c>
      <c r="X199" s="20">
        <v>0.99</v>
      </c>
      <c r="Y199" s="27" t="s">
        <v>91</v>
      </c>
      <c r="Z199" t="s">
        <v>63</v>
      </c>
      <c r="AA199" s="22">
        <v>198</v>
      </c>
      <c r="AI199" s="35"/>
      <c r="AJ199" s="36"/>
      <c r="AK199" s="46"/>
    </row>
    <row r="200" spans="1:37" x14ac:dyDescent="0.25">
      <c r="A200" s="7">
        <v>35305303</v>
      </c>
      <c r="B200" s="22" t="s">
        <v>312</v>
      </c>
      <c r="C200" s="7" t="s">
        <v>26</v>
      </c>
      <c r="D200" s="22" t="s">
        <v>27</v>
      </c>
      <c r="E200" s="22" t="s">
        <v>173</v>
      </c>
      <c r="F200" s="8">
        <v>1.0649621212121212</v>
      </c>
      <c r="G200" s="8" t="s">
        <v>29</v>
      </c>
      <c r="H200" s="8" t="s">
        <v>29</v>
      </c>
      <c r="I200" s="9">
        <v>1.0649621212121212</v>
      </c>
      <c r="J200" s="8">
        <v>1.0649621212121212</v>
      </c>
      <c r="K200" s="7" t="s">
        <v>29</v>
      </c>
      <c r="L200" s="7" t="s">
        <v>59</v>
      </c>
      <c r="M200" t="s">
        <v>31</v>
      </c>
      <c r="N200" s="10" t="s">
        <v>142</v>
      </c>
      <c r="O200" s="10" t="s">
        <v>102</v>
      </c>
      <c r="P200" s="11">
        <v>38.897167205810547</v>
      </c>
      <c r="Q200" s="11">
        <v>-120.98904418945313</v>
      </c>
      <c r="R200" s="60"/>
      <c r="S200" s="33">
        <v>169</v>
      </c>
      <c r="T200" s="61">
        <v>0.27537398929360501</v>
      </c>
      <c r="U200" s="60"/>
      <c r="V200" s="7">
        <v>401</v>
      </c>
      <c r="W200" s="23">
        <v>6.9367879322796604E-3</v>
      </c>
      <c r="X200" s="20">
        <v>0.99</v>
      </c>
      <c r="Y200" s="27" t="s">
        <v>49</v>
      </c>
      <c r="Z200" t="s">
        <v>35</v>
      </c>
      <c r="AA200" s="22">
        <v>199</v>
      </c>
      <c r="AI200" s="35"/>
      <c r="AJ200" s="36"/>
      <c r="AK200" s="46"/>
    </row>
    <row r="201" spans="1:37" x14ac:dyDescent="0.25">
      <c r="A201" s="7">
        <v>35305308</v>
      </c>
      <c r="B201" s="22" t="s">
        <v>312</v>
      </c>
      <c r="C201" s="7" t="s">
        <v>26</v>
      </c>
      <c r="D201" s="22" t="s">
        <v>36</v>
      </c>
      <c r="E201" s="22" t="s">
        <v>175</v>
      </c>
      <c r="F201" s="8">
        <v>0.66799242424242422</v>
      </c>
      <c r="G201" s="8" t="s">
        <v>29</v>
      </c>
      <c r="H201" s="8" t="s">
        <v>29</v>
      </c>
      <c r="I201" s="9">
        <v>0.66799242424242422</v>
      </c>
      <c r="J201" s="8">
        <v>0.66799242424242422</v>
      </c>
      <c r="K201" s="7" t="s">
        <v>29</v>
      </c>
      <c r="L201" s="7" t="s">
        <v>59</v>
      </c>
      <c r="M201" t="s">
        <v>31</v>
      </c>
      <c r="N201" s="10" t="s">
        <v>142</v>
      </c>
      <c r="O201" s="10" t="s">
        <v>102</v>
      </c>
      <c r="P201" s="11">
        <v>38.894374847412109</v>
      </c>
      <c r="Q201" s="11">
        <v>-120.96472930908203</v>
      </c>
      <c r="R201" s="60"/>
      <c r="S201" s="33">
        <v>169</v>
      </c>
      <c r="T201" s="61">
        <v>0.27537398929360501</v>
      </c>
      <c r="U201" s="60"/>
      <c r="V201" s="7">
        <v>401</v>
      </c>
      <c r="W201" s="23">
        <v>6.9367879322796604E-3</v>
      </c>
      <c r="X201" s="20">
        <v>0.99</v>
      </c>
      <c r="Y201" s="27" t="s">
        <v>49</v>
      </c>
      <c r="Z201" t="s">
        <v>35</v>
      </c>
      <c r="AA201" s="22">
        <v>200</v>
      </c>
      <c r="AI201" s="35"/>
      <c r="AJ201" s="36"/>
      <c r="AK201" s="46"/>
    </row>
    <row r="202" spans="1:37" x14ac:dyDescent="0.25">
      <c r="A202" s="7">
        <v>35293662</v>
      </c>
      <c r="B202" s="22" t="s">
        <v>312</v>
      </c>
      <c r="C202" s="7" t="s">
        <v>26</v>
      </c>
      <c r="D202" s="22" t="s">
        <v>27</v>
      </c>
      <c r="E202" s="22" t="s">
        <v>173</v>
      </c>
      <c r="F202" s="8">
        <v>0.5</v>
      </c>
      <c r="G202" s="8" t="s">
        <v>29</v>
      </c>
      <c r="H202" s="8" t="s">
        <v>29</v>
      </c>
      <c r="I202" s="9">
        <v>0.5</v>
      </c>
      <c r="J202" s="8">
        <v>0.5</v>
      </c>
      <c r="K202" s="7" t="s">
        <v>29</v>
      </c>
      <c r="L202" s="7" t="s">
        <v>59</v>
      </c>
      <c r="M202" t="s">
        <v>31</v>
      </c>
      <c r="N202" s="10" t="s">
        <v>142</v>
      </c>
      <c r="O202" s="10" t="s">
        <v>102</v>
      </c>
      <c r="P202" s="11">
        <v>38.895599365234375</v>
      </c>
      <c r="Q202" s="11">
        <v>-120.96057891845703</v>
      </c>
      <c r="R202" s="60"/>
      <c r="S202" s="33">
        <v>169</v>
      </c>
      <c r="T202" s="61">
        <v>0.27537398929360501</v>
      </c>
      <c r="U202" s="60"/>
      <c r="V202" s="7">
        <v>401</v>
      </c>
      <c r="W202" s="23">
        <v>6.9367879322796604E-3</v>
      </c>
      <c r="X202" s="20">
        <v>0.99</v>
      </c>
      <c r="Y202" s="27" t="s">
        <v>49</v>
      </c>
      <c r="Z202" t="s">
        <v>35</v>
      </c>
      <c r="AA202" s="22">
        <v>201</v>
      </c>
      <c r="AI202" s="35"/>
      <c r="AJ202" s="36"/>
      <c r="AK202" s="46"/>
    </row>
    <row r="203" spans="1:37" x14ac:dyDescent="0.25">
      <c r="A203" s="7">
        <v>35293663</v>
      </c>
      <c r="B203" s="22" t="s">
        <v>312</v>
      </c>
      <c r="C203" s="7" t="s">
        <v>26</v>
      </c>
      <c r="D203" s="22" t="s">
        <v>27</v>
      </c>
      <c r="E203" s="22" t="s">
        <v>173</v>
      </c>
      <c r="F203" s="8">
        <v>0.98996212121212124</v>
      </c>
      <c r="G203" s="8" t="s">
        <v>29</v>
      </c>
      <c r="H203" s="8" t="s">
        <v>29</v>
      </c>
      <c r="I203" s="9">
        <v>0.98996212121212124</v>
      </c>
      <c r="J203" s="8">
        <v>0.98996212121212124</v>
      </c>
      <c r="K203" s="7" t="s">
        <v>29</v>
      </c>
      <c r="L203" s="7" t="s">
        <v>59</v>
      </c>
      <c r="M203" t="s">
        <v>31</v>
      </c>
      <c r="N203" s="10" t="s">
        <v>143</v>
      </c>
      <c r="O203" s="10" t="s">
        <v>102</v>
      </c>
      <c r="P203" s="11">
        <v>38.8963623046875</v>
      </c>
      <c r="Q203" s="11">
        <v>-120.92204284667969</v>
      </c>
      <c r="R203" s="60"/>
      <c r="S203" s="33">
        <v>169</v>
      </c>
      <c r="T203" s="61">
        <v>0.27537398929360501</v>
      </c>
      <c r="U203" s="60"/>
      <c r="V203" s="7">
        <v>401</v>
      </c>
      <c r="W203" s="23">
        <v>6.9367879322796604E-3</v>
      </c>
      <c r="X203" s="20">
        <v>0.99</v>
      </c>
      <c r="Y203" s="27" t="s">
        <v>49</v>
      </c>
      <c r="Z203" t="s">
        <v>35</v>
      </c>
      <c r="AA203" s="22">
        <v>202</v>
      </c>
      <c r="AI203" s="35"/>
      <c r="AJ203" s="36"/>
      <c r="AK203" s="46"/>
    </row>
    <row r="204" spans="1:37" x14ac:dyDescent="0.25">
      <c r="A204" s="7">
        <v>35293665</v>
      </c>
      <c r="B204" s="22" t="s">
        <v>312</v>
      </c>
      <c r="C204" s="7" t="s">
        <v>26</v>
      </c>
      <c r="D204" s="22" t="s">
        <v>27</v>
      </c>
      <c r="E204" s="22" t="s">
        <v>173</v>
      </c>
      <c r="F204" s="8">
        <v>0.41571969696969696</v>
      </c>
      <c r="G204" s="8" t="s">
        <v>29</v>
      </c>
      <c r="H204" s="8">
        <v>7.0833333333333331E-2</v>
      </c>
      <c r="I204" s="9">
        <v>0.48655303030303032</v>
      </c>
      <c r="J204" s="8">
        <v>0.48655303030303032</v>
      </c>
      <c r="K204" s="7" t="s">
        <v>29</v>
      </c>
      <c r="L204" s="7" t="s">
        <v>59</v>
      </c>
      <c r="M204" t="s">
        <v>31</v>
      </c>
      <c r="N204" s="10" t="s">
        <v>143</v>
      </c>
      <c r="O204" s="10" t="s">
        <v>90</v>
      </c>
      <c r="P204" s="11">
        <v>38.897340039100001</v>
      </c>
      <c r="Q204" s="11">
        <v>-120.9098215722</v>
      </c>
      <c r="R204" s="60"/>
      <c r="S204" s="33">
        <v>169</v>
      </c>
      <c r="T204" s="61">
        <v>0.27537398929360501</v>
      </c>
      <c r="U204" s="60"/>
      <c r="V204" s="7">
        <v>401</v>
      </c>
      <c r="W204" s="23">
        <v>6.9367879322796604E-3</v>
      </c>
      <c r="X204" s="20">
        <v>0.99</v>
      </c>
      <c r="Y204" s="27" t="s">
        <v>49</v>
      </c>
      <c r="Z204" t="s">
        <v>35</v>
      </c>
      <c r="AA204" s="22">
        <v>203</v>
      </c>
      <c r="AI204" s="35"/>
      <c r="AJ204" s="36"/>
      <c r="AK204" s="46"/>
    </row>
    <row r="205" spans="1:37" x14ac:dyDescent="0.25">
      <c r="A205" s="7">
        <v>35293670</v>
      </c>
      <c r="B205" s="22" t="s">
        <v>312</v>
      </c>
      <c r="C205" s="7" t="s">
        <v>26</v>
      </c>
      <c r="D205" s="22" t="s">
        <v>36</v>
      </c>
      <c r="E205" s="22" t="s">
        <v>175</v>
      </c>
      <c r="F205" s="8">
        <v>0.54393939393939394</v>
      </c>
      <c r="G205" s="8" t="s">
        <v>29</v>
      </c>
      <c r="H205" s="8" t="s">
        <v>29</v>
      </c>
      <c r="I205" s="9">
        <v>0.54393939393939394</v>
      </c>
      <c r="J205" s="8">
        <v>0.54393939393939394</v>
      </c>
      <c r="K205" s="7" t="s">
        <v>29</v>
      </c>
      <c r="L205" s="7" t="s">
        <v>59</v>
      </c>
      <c r="M205" t="s">
        <v>31</v>
      </c>
      <c r="N205" s="10" t="s">
        <v>142</v>
      </c>
      <c r="O205" s="10" t="s">
        <v>102</v>
      </c>
      <c r="P205" s="11">
        <v>38.880516052246094</v>
      </c>
      <c r="Q205" s="11">
        <v>-120.94175720214844</v>
      </c>
      <c r="R205" s="60"/>
      <c r="S205" s="33">
        <v>169</v>
      </c>
      <c r="T205" s="61">
        <v>0.27537398929360501</v>
      </c>
      <c r="U205" s="60"/>
      <c r="V205" s="7">
        <v>401</v>
      </c>
      <c r="W205" s="23">
        <v>6.9367879322796604E-3</v>
      </c>
      <c r="X205" s="20">
        <v>0.99</v>
      </c>
      <c r="Y205" s="27" t="s">
        <v>49</v>
      </c>
      <c r="Z205" t="s">
        <v>35</v>
      </c>
      <c r="AA205" s="22">
        <v>204</v>
      </c>
      <c r="AI205" s="35"/>
      <c r="AJ205" s="36"/>
      <c r="AK205" s="46"/>
    </row>
    <row r="206" spans="1:37" x14ac:dyDescent="0.25">
      <c r="A206" s="7">
        <v>35223032</v>
      </c>
      <c r="B206" s="22" t="s">
        <v>312</v>
      </c>
      <c r="C206" s="7" t="s">
        <v>26</v>
      </c>
      <c r="D206" s="22" t="s">
        <v>27</v>
      </c>
      <c r="E206" s="22" t="s">
        <v>173</v>
      </c>
      <c r="F206" s="8">
        <v>0.84924242424242424</v>
      </c>
      <c r="G206" s="8" t="s">
        <v>29</v>
      </c>
      <c r="H206" s="8" t="s">
        <v>29</v>
      </c>
      <c r="I206" s="9">
        <v>0.84924242424242424</v>
      </c>
      <c r="J206" s="8">
        <v>0.84924242424242424</v>
      </c>
      <c r="K206" s="7" t="s">
        <v>29</v>
      </c>
      <c r="L206" s="7" t="s">
        <v>59</v>
      </c>
      <c r="M206" t="s">
        <v>31</v>
      </c>
      <c r="N206" s="10" t="s">
        <v>142</v>
      </c>
      <c r="O206" s="10" t="s">
        <v>102</v>
      </c>
      <c r="P206" s="11">
        <v>38.885524749755859</v>
      </c>
      <c r="Q206" s="11">
        <v>-121.01563262939453</v>
      </c>
      <c r="R206" s="60"/>
      <c r="S206" s="33">
        <v>68</v>
      </c>
      <c r="T206" s="61">
        <v>0.38665329351740901</v>
      </c>
      <c r="U206" s="60"/>
      <c r="V206" s="7">
        <v>106</v>
      </c>
      <c r="W206" s="23">
        <v>1.7564829438924789E-2</v>
      </c>
      <c r="X206" s="20">
        <v>0.99</v>
      </c>
      <c r="Y206" s="27" t="s">
        <v>98</v>
      </c>
      <c r="Z206" t="s">
        <v>35</v>
      </c>
      <c r="AA206" s="22">
        <v>205</v>
      </c>
      <c r="AI206" s="35"/>
      <c r="AJ206" s="36"/>
      <c r="AK206" s="46"/>
    </row>
    <row r="207" spans="1:37" x14ac:dyDescent="0.25">
      <c r="A207" s="7">
        <v>35293508</v>
      </c>
      <c r="B207" s="22" t="s">
        <v>312</v>
      </c>
      <c r="C207" s="7" t="s">
        <v>26</v>
      </c>
      <c r="D207" s="22" t="s">
        <v>27</v>
      </c>
      <c r="E207" s="22" t="s">
        <v>173</v>
      </c>
      <c r="F207" s="8">
        <v>0.51003787878787876</v>
      </c>
      <c r="G207" s="8" t="s">
        <v>29</v>
      </c>
      <c r="H207" s="8" t="s">
        <v>29</v>
      </c>
      <c r="I207" s="9">
        <v>0.51003787878787876</v>
      </c>
      <c r="J207" s="8">
        <v>0.51003787878787876</v>
      </c>
      <c r="K207" s="7" t="s">
        <v>29</v>
      </c>
      <c r="L207" s="7" t="s">
        <v>59</v>
      </c>
      <c r="M207" t="s">
        <v>31</v>
      </c>
      <c r="N207" s="10" t="s">
        <v>142</v>
      </c>
      <c r="O207" s="10" t="s">
        <v>102</v>
      </c>
      <c r="P207" s="11">
        <v>38.872940063476563</v>
      </c>
      <c r="Q207" s="11">
        <v>-120.99098205566406</v>
      </c>
      <c r="R207" s="60"/>
      <c r="S207" s="33">
        <v>68</v>
      </c>
      <c r="T207" s="61">
        <v>0.38665329351740901</v>
      </c>
      <c r="U207" s="60"/>
      <c r="V207" s="7">
        <v>106</v>
      </c>
      <c r="W207" s="23">
        <v>1.7564829438924789E-2</v>
      </c>
      <c r="X207" s="20">
        <v>0.99</v>
      </c>
      <c r="Y207" s="27" t="s">
        <v>49</v>
      </c>
      <c r="Z207" t="s">
        <v>35</v>
      </c>
      <c r="AA207" s="22">
        <v>206</v>
      </c>
      <c r="AI207" s="35"/>
      <c r="AJ207" s="36"/>
      <c r="AK207" s="46"/>
    </row>
    <row r="208" spans="1:37" x14ac:dyDescent="0.25">
      <c r="A208" s="7">
        <v>35301112</v>
      </c>
      <c r="B208" s="22" t="s">
        <v>312</v>
      </c>
      <c r="C208" s="7" t="s">
        <v>26</v>
      </c>
      <c r="D208" s="22" t="s">
        <v>27</v>
      </c>
      <c r="E208" s="22" t="s">
        <v>173</v>
      </c>
      <c r="F208" s="8">
        <v>0.45</v>
      </c>
      <c r="G208" s="8">
        <v>0.05</v>
      </c>
      <c r="H208" s="8" t="s">
        <v>29</v>
      </c>
      <c r="I208" s="9">
        <v>0.5</v>
      </c>
      <c r="J208" s="8">
        <v>0.5</v>
      </c>
      <c r="K208" s="7" t="s">
        <v>29</v>
      </c>
      <c r="L208" s="7" t="s">
        <v>59</v>
      </c>
      <c r="M208" t="s">
        <v>31</v>
      </c>
      <c r="N208" s="10" t="s">
        <v>142</v>
      </c>
      <c r="O208" s="10" t="s">
        <v>102</v>
      </c>
      <c r="P208" s="11">
        <v>38.864128112792969</v>
      </c>
      <c r="Q208" s="11">
        <v>-120.98165893554688</v>
      </c>
      <c r="R208" s="60"/>
      <c r="S208" s="33">
        <v>68</v>
      </c>
      <c r="T208" s="61">
        <v>0.38665329351740901</v>
      </c>
      <c r="U208" s="60"/>
      <c r="V208" s="7">
        <v>106</v>
      </c>
      <c r="W208" s="23">
        <v>1.7564829438924789E-2</v>
      </c>
      <c r="X208" s="20">
        <v>0.99</v>
      </c>
      <c r="Y208" s="27" t="s">
        <v>49</v>
      </c>
      <c r="Z208" t="s">
        <v>35</v>
      </c>
      <c r="AA208" s="22">
        <v>207</v>
      </c>
      <c r="AI208" s="35"/>
      <c r="AJ208" s="36"/>
      <c r="AK208" s="46"/>
    </row>
    <row r="209" spans="1:37" x14ac:dyDescent="0.25">
      <c r="A209" s="7">
        <v>35300933</v>
      </c>
      <c r="B209" s="22" t="s">
        <v>312</v>
      </c>
      <c r="C209" s="7" t="s">
        <v>26</v>
      </c>
      <c r="D209" s="22" t="s">
        <v>27</v>
      </c>
      <c r="E209" s="22" t="s">
        <v>173</v>
      </c>
      <c r="F209" s="8">
        <v>0.77992424242424241</v>
      </c>
      <c r="G209" s="8" t="s">
        <v>29</v>
      </c>
      <c r="H209" s="8" t="s">
        <v>29</v>
      </c>
      <c r="I209" s="9">
        <v>0.77992424242424241</v>
      </c>
      <c r="J209" s="8">
        <v>0.77992424242424241</v>
      </c>
      <c r="K209" s="7" t="s">
        <v>29</v>
      </c>
      <c r="L209" s="7" t="s">
        <v>59</v>
      </c>
      <c r="M209" t="s">
        <v>31</v>
      </c>
      <c r="N209" s="10" t="s">
        <v>142</v>
      </c>
      <c r="O209" s="10" t="s">
        <v>102</v>
      </c>
      <c r="P209" s="11">
        <v>38.877475738525391</v>
      </c>
      <c r="Q209" s="11">
        <v>-120.99300384521484</v>
      </c>
      <c r="R209" s="60"/>
      <c r="S209" s="33">
        <v>68</v>
      </c>
      <c r="T209" s="61">
        <v>0.38665329351740901</v>
      </c>
      <c r="U209" s="60"/>
      <c r="V209" s="7">
        <v>106</v>
      </c>
      <c r="W209" s="23">
        <v>1.7564829438924789E-2</v>
      </c>
      <c r="X209" s="20">
        <v>0.99</v>
      </c>
      <c r="Y209" s="27" t="s">
        <v>49</v>
      </c>
      <c r="Z209" t="s">
        <v>35</v>
      </c>
      <c r="AA209" s="22">
        <v>208</v>
      </c>
      <c r="AI209" s="35"/>
      <c r="AJ209" s="36"/>
      <c r="AK209" s="46"/>
    </row>
    <row r="210" spans="1:37" x14ac:dyDescent="0.25">
      <c r="A210" s="7">
        <v>35254067</v>
      </c>
      <c r="B210" s="22" t="s">
        <v>312</v>
      </c>
      <c r="C210" s="7" t="s">
        <v>26</v>
      </c>
      <c r="D210" s="22" t="s">
        <v>27</v>
      </c>
      <c r="E210" s="22" t="s">
        <v>173</v>
      </c>
      <c r="F210" s="8">
        <v>0.43996212121212119</v>
      </c>
      <c r="G210" s="8">
        <v>3.9962121212121213E-2</v>
      </c>
      <c r="H210" s="8" t="s">
        <v>29</v>
      </c>
      <c r="I210" s="9">
        <v>0.47992424242424242</v>
      </c>
      <c r="J210" s="8">
        <v>0.47992424242424242</v>
      </c>
      <c r="K210" s="7" t="s">
        <v>29</v>
      </c>
      <c r="L210" s="7" t="s">
        <v>59</v>
      </c>
      <c r="M210" t="s">
        <v>31</v>
      </c>
      <c r="N210" s="10" t="s">
        <v>142</v>
      </c>
      <c r="O210" s="10" t="s">
        <v>102</v>
      </c>
      <c r="P210" s="11">
        <v>38.9140625</v>
      </c>
      <c r="Q210" s="11">
        <v>-121.01889801025391</v>
      </c>
      <c r="R210" s="60"/>
      <c r="S210" s="33">
        <v>68</v>
      </c>
      <c r="T210" s="61">
        <v>0.38665329351740901</v>
      </c>
      <c r="U210" s="60"/>
      <c r="V210" s="7">
        <v>106</v>
      </c>
      <c r="W210" s="23">
        <v>1.7564829438924789E-2</v>
      </c>
      <c r="X210" s="20">
        <v>0.99</v>
      </c>
      <c r="Y210" s="27" t="s">
        <v>49</v>
      </c>
      <c r="Z210" t="s">
        <v>35</v>
      </c>
      <c r="AA210" s="22">
        <v>209</v>
      </c>
      <c r="AI210" s="35"/>
      <c r="AJ210" s="36"/>
      <c r="AK210" s="46"/>
    </row>
    <row r="211" spans="1:37" x14ac:dyDescent="0.25">
      <c r="A211" s="7">
        <v>35320464</v>
      </c>
      <c r="B211" s="22" t="s">
        <v>312</v>
      </c>
      <c r="C211" s="7" t="s">
        <v>26</v>
      </c>
      <c r="D211" s="22" t="s">
        <v>36</v>
      </c>
      <c r="E211" s="22" t="s">
        <v>175</v>
      </c>
      <c r="F211" s="8">
        <v>0.21988636363636363</v>
      </c>
      <c r="G211" s="8" t="s">
        <v>29</v>
      </c>
      <c r="H211" s="8" t="s">
        <v>29</v>
      </c>
      <c r="I211" s="9">
        <v>0.21988636363636363</v>
      </c>
      <c r="J211" s="8">
        <v>0.21988636363636363</v>
      </c>
      <c r="K211" s="7" t="s">
        <v>29</v>
      </c>
      <c r="L211" s="7" t="s">
        <v>30</v>
      </c>
      <c r="M211" t="s">
        <v>31</v>
      </c>
      <c r="N211" s="10" t="s">
        <v>50</v>
      </c>
      <c r="O211" s="10" t="s">
        <v>51</v>
      </c>
      <c r="P211" s="11">
        <v>40.426703161600003</v>
      </c>
      <c r="Q211" s="11">
        <v>-122.2656217512</v>
      </c>
      <c r="R211" s="60"/>
      <c r="S211" s="33">
        <v>1038</v>
      </c>
      <c r="T211" s="61">
        <v>6.2374207915988897E-2</v>
      </c>
      <c r="U211" s="60"/>
      <c r="V211" s="7">
        <v>3890</v>
      </c>
      <c r="W211" s="23">
        <v>5.6460676453038452E-5</v>
      </c>
      <c r="X211" s="20">
        <v>0.99</v>
      </c>
      <c r="Y211" s="27" t="s">
        <v>316</v>
      </c>
      <c r="Z211" t="s">
        <v>35</v>
      </c>
      <c r="AA211" s="22">
        <v>210</v>
      </c>
      <c r="AI211" s="35"/>
      <c r="AJ211" s="36"/>
      <c r="AK211" s="46"/>
    </row>
    <row r="212" spans="1:37" x14ac:dyDescent="0.25">
      <c r="A212" s="7">
        <v>35338402</v>
      </c>
      <c r="B212" s="22" t="s">
        <v>312</v>
      </c>
      <c r="C212" s="7" t="s">
        <v>26</v>
      </c>
      <c r="D212" s="22" t="s">
        <v>36</v>
      </c>
      <c r="E212" s="22" t="s">
        <v>175</v>
      </c>
      <c r="F212" s="8">
        <v>0.42</v>
      </c>
      <c r="G212" s="8" t="s">
        <v>29</v>
      </c>
      <c r="H212" s="8" t="s">
        <v>29</v>
      </c>
      <c r="I212" s="9">
        <v>0.42</v>
      </c>
      <c r="J212" s="8">
        <v>0.42</v>
      </c>
      <c r="K212" s="7" t="s">
        <v>29</v>
      </c>
      <c r="L212" s="7" t="s">
        <v>30</v>
      </c>
      <c r="M212" t="s">
        <v>31</v>
      </c>
      <c r="N212" s="10" t="s">
        <v>50</v>
      </c>
      <c r="O212" s="10" t="s">
        <v>51</v>
      </c>
      <c r="P212" s="11">
        <v>40.421373148699999</v>
      </c>
      <c r="Q212" s="11">
        <v>-122.2578037631</v>
      </c>
      <c r="R212" s="60"/>
      <c r="S212" s="33">
        <v>1038</v>
      </c>
      <c r="T212" s="61">
        <v>6.2374207915988897E-2</v>
      </c>
      <c r="U212" s="60"/>
      <c r="V212" s="7">
        <v>3890</v>
      </c>
      <c r="W212" s="23">
        <v>5.6460676453038452E-5</v>
      </c>
      <c r="X212" s="20">
        <v>0.99</v>
      </c>
      <c r="Y212" s="27" t="s">
        <v>316</v>
      </c>
      <c r="Z212" t="s">
        <v>35</v>
      </c>
      <c r="AA212" s="22">
        <v>211</v>
      </c>
      <c r="AI212" s="35"/>
      <c r="AJ212" s="36"/>
      <c r="AK212" s="46"/>
    </row>
    <row r="213" spans="1:37" x14ac:dyDescent="0.25">
      <c r="A213" s="7">
        <v>35224856</v>
      </c>
      <c r="B213" s="22" t="s">
        <v>91</v>
      </c>
      <c r="C213" s="7" t="s">
        <v>144</v>
      </c>
      <c r="D213" s="22" t="s">
        <v>139</v>
      </c>
      <c r="E213" s="22" t="s">
        <v>173</v>
      </c>
      <c r="F213" s="8">
        <v>2.8030303030303032</v>
      </c>
      <c r="G213" s="8">
        <v>0.10984848484848485</v>
      </c>
      <c r="H213" s="8" t="s">
        <v>29</v>
      </c>
      <c r="I213" s="9">
        <v>2.9128787878787881</v>
      </c>
      <c r="J213" s="8">
        <v>1.7765151515151516</v>
      </c>
      <c r="K213" s="7" t="s">
        <v>29</v>
      </c>
      <c r="L213" s="7" t="s">
        <v>30</v>
      </c>
      <c r="M213" t="s">
        <v>31</v>
      </c>
      <c r="N213" s="10" t="s">
        <v>32</v>
      </c>
      <c r="O213" s="10" t="s">
        <v>66</v>
      </c>
      <c r="P213" s="11">
        <v>39.735224000000002</v>
      </c>
      <c r="Q213" s="11">
        <v>-121.611287</v>
      </c>
      <c r="R213" s="60"/>
      <c r="S213" s="33">
        <v>1537</v>
      </c>
      <c r="T213" s="61">
        <v>2.5841557038428099E-2</v>
      </c>
      <c r="U213" s="60"/>
      <c r="V213" s="7">
        <v>362</v>
      </c>
      <c r="W213" s="23">
        <v>7.6724915897114134E-3</v>
      </c>
      <c r="X213" s="20">
        <v>0.99</v>
      </c>
      <c r="Y213" s="27" t="s">
        <v>91</v>
      </c>
      <c r="Z213" t="s">
        <v>43</v>
      </c>
      <c r="AA213" s="22">
        <v>212</v>
      </c>
      <c r="AI213" s="35"/>
      <c r="AJ213" s="36"/>
      <c r="AK213" s="46"/>
    </row>
    <row r="214" spans="1:37" x14ac:dyDescent="0.25">
      <c r="A214" s="7">
        <v>35219543</v>
      </c>
      <c r="B214" s="22" t="s">
        <v>312</v>
      </c>
      <c r="C214" s="7" t="s">
        <v>26</v>
      </c>
      <c r="D214" s="22" t="s">
        <v>36</v>
      </c>
      <c r="E214" s="22" t="s">
        <v>175</v>
      </c>
      <c r="F214" s="8">
        <v>0.24000000000000002</v>
      </c>
      <c r="G214" s="8" t="s">
        <v>29</v>
      </c>
      <c r="H214" s="8" t="s">
        <v>29</v>
      </c>
      <c r="I214" s="9">
        <v>0.24000000000000002</v>
      </c>
      <c r="J214" s="8">
        <v>0.24000000000000002</v>
      </c>
      <c r="K214" s="7" t="s">
        <v>29</v>
      </c>
      <c r="L214" s="7" t="s">
        <v>59</v>
      </c>
      <c r="M214" t="s">
        <v>31</v>
      </c>
      <c r="N214" s="10" t="s">
        <v>145</v>
      </c>
      <c r="O214" s="10" t="s">
        <v>102</v>
      </c>
      <c r="P214" s="11">
        <v>38.729301452636719</v>
      </c>
      <c r="Q214" s="11">
        <v>-120.79978179931641</v>
      </c>
      <c r="R214" s="60"/>
      <c r="S214" s="33">
        <v>2123</v>
      </c>
      <c r="T214" s="61">
        <v>6.5148067200905997E-3</v>
      </c>
      <c r="U214" s="60"/>
      <c r="V214" s="7">
        <v>1979</v>
      </c>
      <c r="W214" s="23">
        <v>5.5552046705997782E-4</v>
      </c>
      <c r="X214" s="20">
        <v>0.99</v>
      </c>
      <c r="Y214" s="27" t="s">
        <v>98</v>
      </c>
      <c r="Z214" t="s">
        <v>35</v>
      </c>
      <c r="AA214" s="22">
        <v>213</v>
      </c>
      <c r="AI214" s="35"/>
      <c r="AJ214" s="36"/>
      <c r="AK214" s="46"/>
    </row>
    <row r="215" spans="1:37" x14ac:dyDescent="0.25">
      <c r="A215" s="7">
        <v>35297464</v>
      </c>
      <c r="B215" s="22" t="s">
        <v>309</v>
      </c>
      <c r="C215" s="7" t="s">
        <v>26</v>
      </c>
      <c r="D215" s="22" t="s">
        <v>27</v>
      </c>
      <c r="E215" s="22" t="s">
        <v>173</v>
      </c>
      <c r="F215" s="8">
        <v>0.56818181818181823</v>
      </c>
      <c r="G215" s="8" t="s">
        <v>29</v>
      </c>
      <c r="H215" s="8" t="s">
        <v>29</v>
      </c>
      <c r="I215" s="9">
        <v>0.56818181818181823</v>
      </c>
      <c r="J215" s="8">
        <v>0.56818181818181823</v>
      </c>
      <c r="K215" s="7" t="s">
        <v>29</v>
      </c>
      <c r="L215" s="7" t="s">
        <v>45</v>
      </c>
      <c r="M215" t="s">
        <v>46</v>
      </c>
      <c r="N215" s="10" t="s">
        <v>47</v>
      </c>
      <c r="O215" s="10" t="s">
        <v>48</v>
      </c>
      <c r="P215" s="11">
        <v>37.077671051025391</v>
      </c>
      <c r="Q215" s="11">
        <v>-122.243896484375</v>
      </c>
      <c r="R215" s="60"/>
      <c r="S215" s="33">
        <v>2199</v>
      </c>
      <c r="T215" s="61">
        <v>5.1004066611103497E-3</v>
      </c>
      <c r="U215" s="60"/>
      <c r="V215" s="7">
        <v>2216</v>
      </c>
      <c r="W215" s="23">
        <v>4.2654454200682527E-4</v>
      </c>
      <c r="X215" s="20">
        <v>0.99</v>
      </c>
      <c r="Y215" s="27" t="s">
        <v>44</v>
      </c>
      <c r="Z215" t="s">
        <v>35</v>
      </c>
      <c r="AA215" s="22">
        <v>214</v>
      </c>
      <c r="AI215" s="35"/>
      <c r="AJ215" s="36"/>
      <c r="AK215" s="46"/>
    </row>
    <row r="216" spans="1:37" x14ac:dyDescent="0.25">
      <c r="A216" s="7">
        <v>35293846</v>
      </c>
      <c r="B216" s="22" t="s">
        <v>312</v>
      </c>
      <c r="C216" s="7" t="s">
        <v>26</v>
      </c>
      <c r="D216" s="22" t="s">
        <v>27</v>
      </c>
      <c r="E216" s="22" t="s">
        <v>173</v>
      </c>
      <c r="F216" s="8">
        <v>0.85984848484848486</v>
      </c>
      <c r="G216" s="8" t="s">
        <v>29</v>
      </c>
      <c r="H216" s="8" t="s">
        <v>29</v>
      </c>
      <c r="I216" s="9">
        <v>0.85984848484848486</v>
      </c>
      <c r="J216" s="8">
        <v>0.85984848484848486</v>
      </c>
      <c r="K216" s="7" t="s">
        <v>29</v>
      </c>
      <c r="L216" s="7" t="s">
        <v>117</v>
      </c>
      <c r="M216" t="s">
        <v>95</v>
      </c>
      <c r="N216" s="10" t="s">
        <v>146</v>
      </c>
      <c r="O216" s="10" t="s">
        <v>147</v>
      </c>
      <c r="P216" s="11">
        <v>39.300849914550781</v>
      </c>
      <c r="Q216" s="11">
        <v>-123.05244445800781</v>
      </c>
      <c r="R216" s="60"/>
      <c r="S216" s="33">
        <v>75</v>
      </c>
      <c r="T216" s="61">
        <v>0.37684977396119801</v>
      </c>
      <c r="U216" s="60"/>
      <c r="V216" s="7">
        <v>573</v>
      </c>
      <c r="W216" s="23">
        <v>4.6795131774395289E-3</v>
      </c>
      <c r="X216" s="20">
        <v>0.99</v>
      </c>
      <c r="Y216" s="27" t="s">
        <v>49</v>
      </c>
      <c r="Z216" t="s">
        <v>43</v>
      </c>
      <c r="AA216" s="22">
        <v>215</v>
      </c>
      <c r="AI216" s="35"/>
      <c r="AJ216" s="36"/>
      <c r="AK216" s="46"/>
    </row>
    <row r="217" spans="1:37" x14ac:dyDescent="0.25">
      <c r="A217" s="7">
        <v>35290504</v>
      </c>
      <c r="B217" s="22" t="s">
        <v>312</v>
      </c>
      <c r="C217" s="7" t="s">
        <v>26</v>
      </c>
      <c r="D217" s="22" t="s">
        <v>27</v>
      </c>
      <c r="E217" s="22" t="s">
        <v>173</v>
      </c>
      <c r="F217" s="8">
        <v>0.61003787878787874</v>
      </c>
      <c r="G217" s="8" t="s">
        <v>29</v>
      </c>
      <c r="H217" s="8" t="s">
        <v>29</v>
      </c>
      <c r="I217" s="9">
        <v>0.61003787878787874</v>
      </c>
      <c r="J217" s="8">
        <v>0.61003787878787874</v>
      </c>
      <c r="K217" s="7" t="s">
        <v>29</v>
      </c>
      <c r="L217" s="7" t="s">
        <v>117</v>
      </c>
      <c r="M217" t="s">
        <v>95</v>
      </c>
      <c r="N217" s="10" t="s">
        <v>148</v>
      </c>
      <c r="O217" s="10" t="s">
        <v>147</v>
      </c>
      <c r="P217" s="11">
        <v>39.214500427246094</v>
      </c>
      <c r="Q217" s="11">
        <v>-123.07418060302734</v>
      </c>
      <c r="R217" s="60"/>
      <c r="S217" s="33">
        <v>75</v>
      </c>
      <c r="T217" s="61">
        <v>0.37684977396119801</v>
      </c>
      <c r="U217" s="60"/>
      <c r="V217" s="7">
        <v>573</v>
      </c>
      <c r="W217" s="23">
        <v>4.6795131774395289E-3</v>
      </c>
      <c r="X217" s="20">
        <v>0.99</v>
      </c>
      <c r="Y217" s="27" t="s">
        <v>49</v>
      </c>
      <c r="Z217" t="s">
        <v>35</v>
      </c>
      <c r="AA217" s="22">
        <v>216</v>
      </c>
      <c r="AI217" s="35"/>
      <c r="AJ217" s="36"/>
      <c r="AK217" s="46"/>
    </row>
    <row r="218" spans="1:37" x14ac:dyDescent="0.25">
      <c r="A218" s="7">
        <v>35290508</v>
      </c>
      <c r="B218" s="22" t="s">
        <v>312</v>
      </c>
      <c r="C218" s="7" t="s">
        <v>26</v>
      </c>
      <c r="D218" s="22" t="s">
        <v>27</v>
      </c>
      <c r="E218" s="22" t="s">
        <v>173</v>
      </c>
      <c r="F218" s="8">
        <v>0.62007575757575761</v>
      </c>
      <c r="G218" s="8" t="s">
        <v>29</v>
      </c>
      <c r="H218" s="8" t="s">
        <v>29</v>
      </c>
      <c r="I218" s="9">
        <v>0.62007575757575761</v>
      </c>
      <c r="J218" s="8">
        <v>0.62007575757575761</v>
      </c>
      <c r="K218" s="7" t="s">
        <v>29</v>
      </c>
      <c r="L218" s="7" t="s">
        <v>117</v>
      </c>
      <c r="M218" t="s">
        <v>95</v>
      </c>
      <c r="N218" s="10" t="s">
        <v>148</v>
      </c>
      <c r="O218" s="10" t="s">
        <v>147</v>
      </c>
      <c r="P218" s="11">
        <v>39.198749542236328</v>
      </c>
      <c r="Q218" s="11">
        <v>-123.04963684082031</v>
      </c>
      <c r="R218" s="60"/>
      <c r="S218" s="33">
        <v>75</v>
      </c>
      <c r="T218" s="61">
        <v>0.37684977396119801</v>
      </c>
      <c r="U218" s="60"/>
      <c r="V218" s="7">
        <v>573</v>
      </c>
      <c r="W218" s="23">
        <v>4.6795131774395289E-3</v>
      </c>
      <c r="X218" s="20">
        <v>0.99</v>
      </c>
      <c r="Y218" s="27" t="s">
        <v>49</v>
      </c>
      <c r="Z218" t="s">
        <v>35</v>
      </c>
      <c r="AA218" s="22">
        <v>217</v>
      </c>
      <c r="AI218" s="35"/>
      <c r="AJ218" s="36"/>
      <c r="AK218" s="46"/>
    </row>
    <row r="219" spans="1:37" x14ac:dyDescent="0.25">
      <c r="A219" s="7">
        <v>35290808</v>
      </c>
      <c r="B219" s="22" t="s">
        <v>312</v>
      </c>
      <c r="C219" s="7" t="s">
        <v>26</v>
      </c>
      <c r="D219" s="22" t="s">
        <v>27</v>
      </c>
      <c r="E219" s="22" t="s">
        <v>173</v>
      </c>
      <c r="F219" s="8">
        <v>0.24507575757575759</v>
      </c>
      <c r="G219" s="8" t="s">
        <v>29</v>
      </c>
      <c r="H219" s="8" t="s">
        <v>29</v>
      </c>
      <c r="I219" s="9">
        <v>0.24507575757575759</v>
      </c>
      <c r="J219" s="8">
        <v>0.24507575757575759</v>
      </c>
      <c r="K219" s="7" t="s">
        <v>29</v>
      </c>
      <c r="L219" s="7" t="s">
        <v>117</v>
      </c>
      <c r="M219" t="s">
        <v>95</v>
      </c>
      <c r="N219" s="10" t="s">
        <v>146</v>
      </c>
      <c r="O219" s="10" t="s">
        <v>147</v>
      </c>
      <c r="P219" s="11">
        <v>39.281478881835938</v>
      </c>
      <c r="Q219" s="11">
        <v>-123.10266876220703</v>
      </c>
      <c r="R219" s="60"/>
      <c r="S219" s="33">
        <v>75</v>
      </c>
      <c r="T219" s="61">
        <v>0.37684977396119801</v>
      </c>
      <c r="U219" s="60"/>
      <c r="V219" s="7">
        <v>573</v>
      </c>
      <c r="W219" s="23">
        <v>4.6795131774395289E-3</v>
      </c>
      <c r="X219" s="20">
        <v>0.99</v>
      </c>
      <c r="Y219" s="27" t="s">
        <v>49</v>
      </c>
      <c r="Z219" t="s">
        <v>35</v>
      </c>
      <c r="AA219" s="22">
        <v>218</v>
      </c>
      <c r="AI219" s="35"/>
      <c r="AJ219" s="36"/>
      <c r="AK219" s="46"/>
    </row>
    <row r="220" spans="1:37" x14ac:dyDescent="0.25">
      <c r="A220" s="7">
        <v>35285064</v>
      </c>
      <c r="B220" s="22" t="s">
        <v>312</v>
      </c>
      <c r="C220" s="7" t="s">
        <v>26</v>
      </c>
      <c r="D220" s="22" t="s">
        <v>103</v>
      </c>
      <c r="E220" s="22" t="s">
        <v>173</v>
      </c>
      <c r="F220" s="8">
        <v>0.58636363636363631</v>
      </c>
      <c r="G220" s="8" t="s">
        <v>29</v>
      </c>
      <c r="H220" s="8" t="s">
        <v>29</v>
      </c>
      <c r="I220" s="9">
        <v>0.58636363636363631</v>
      </c>
      <c r="J220" s="8">
        <v>0.58636363636363631</v>
      </c>
      <c r="K220" s="7" t="s">
        <v>29</v>
      </c>
      <c r="L220" s="7" t="s">
        <v>117</v>
      </c>
      <c r="M220" t="s">
        <v>95</v>
      </c>
      <c r="N220" s="10" t="s">
        <v>146</v>
      </c>
      <c r="O220" s="10" t="s">
        <v>147</v>
      </c>
      <c r="P220" s="11">
        <v>39.307594299316406</v>
      </c>
      <c r="Q220" s="11">
        <v>-123.11324310302734</v>
      </c>
      <c r="R220" s="60"/>
      <c r="S220" s="33">
        <v>396</v>
      </c>
      <c r="T220" s="61">
        <v>0.18107226660363299</v>
      </c>
      <c r="U220" s="60"/>
      <c r="V220" s="7">
        <v>2321</v>
      </c>
      <c r="W220" s="23">
        <v>3.7714292422416656E-4</v>
      </c>
      <c r="X220" s="20">
        <v>0.99</v>
      </c>
      <c r="Y220" s="27" t="s">
        <v>49</v>
      </c>
      <c r="Z220" t="s">
        <v>35</v>
      </c>
      <c r="AA220" s="22">
        <v>219</v>
      </c>
      <c r="AI220" s="35"/>
      <c r="AJ220" s="36"/>
      <c r="AK220" s="46"/>
    </row>
    <row r="221" spans="1:37" x14ac:dyDescent="0.25">
      <c r="A221" s="7">
        <v>35312550</v>
      </c>
      <c r="B221" s="22" t="s">
        <v>312</v>
      </c>
      <c r="C221" s="7" t="s">
        <v>26</v>
      </c>
      <c r="D221" s="22" t="s">
        <v>36</v>
      </c>
      <c r="E221" s="22" t="s">
        <v>175</v>
      </c>
      <c r="F221" s="8">
        <v>1.54</v>
      </c>
      <c r="G221" s="8" t="s">
        <v>29</v>
      </c>
      <c r="H221" s="8" t="s">
        <v>29</v>
      </c>
      <c r="I221" s="9">
        <v>1.54</v>
      </c>
      <c r="J221" s="8">
        <v>1.54</v>
      </c>
      <c r="K221" s="7" t="s">
        <v>29</v>
      </c>
      <c r="L221" s="7" t="s">
        <v>117</v>
      </c>
      <c r="M221" t="s">
        <v>95</v>
      </c>
      <c r="N221" s="10" t="s">
        <v>149</v>
      </c>
      <c r="O221" s="10" t="s">
        <v>119</v>
      </c>
      <c r="P221" s="11">
        <v>39.066200840200004</v>
      </c>
      <c r="Q221" s="11">
        <v>-122.6110926258</v>
      </c>
      <c r="R221" s="60"/>
      <c r="S221" s="33">
        <v>423</v>
      </c>
      <c r="T221" s="61">
        <v>0.17388536896568699</v>
      </c>
      <c r="U221" s="60"/>
      <c r="V221" s="7">
        <v>127</v>
      </c>
      <c r="W221" s="23">
        <v>1.6255128471663074E-2</v>
      </c>
      <c r="X221" s="20">
        <v>0.99</v>
      </c>
      <c r="Y221" s="27" t="s">
        <v>315</v>
      </c>
      <c r="Z221" t="s">
        <v>63</v>
      </c>
      <c r="AA221" s="22">
        <v>220</v>
      </c>
      <c r="AI221" s="35"/>
      <c r="AJ221" s="36"/>
      <c r="AK221" s="46"/>
    </row>
    <row r="222" spans="1:37" x14ac:dyDescent="0.25">
      <c r="A222" s="7">
        <v>35317399</v>
      </c>
      <c r="B222" s="22" t="s">
        <v>312</v>
      </c>
      <c r="C222" s="7" t="s">
        <v>26</v>
      </c>
      <c r="D222" s="22" t="s">
        <v>36</v>
      </c>
      <c r="E222" s="22" t="s">
        <v>175</v>
      </c>
      <c r="F222" s="8">
        <v>1.18</v>
      </c>
      <c r="G222" s="8" t="s">
        <v>29</v>
      </c>
      <c r="H222" s="8" t="s">
        <v>29</v>
      </c>
      <c r="I222" s="9">
        <v>1.18</v>
      </c>
      <c r="J222" s="8">
        <v>1.18</v>
      </c>
      <c r="K222" s="7" t="s">
        <v>29</v>
      </c>
      <c r="L222" s="7" t="s">
        <v>117</v>
      </c>
      <c r="M222" t="s">
        <v>95</v>
      </c>
      <c r="N222" s="10" t="s">
        <v>149</v>
      </c>
      <c r="O222" s="10" t="s">
        <v>119</v>
      </c>
      <c r="P222" s="11">
        <v>39.066200840200004</v>
      </c>
      <c r="Q222" s="11">
        <v>-122.6110926258</v>
      </c>
      <c r="R222" s="60"/>
      <c r="S222" s="33">
        <v>423</v>
      </c>
      <c r="T222" s="61">
        <v>0.17388536896568699</v>
      </c>
      <c r="U222" s="60"/>
      <c r="V222" s="7">
        <v>127</v>
      </c>
      <c r="W222" s="23">
        <v>1.6255128471663074E-2</v>
      </c>
      <c r="X222" s="20">
        <v>0.99</v>
      </c>
      <c r="Y222" s="27" t="s">
        <v>315</v>
      </c>
      <c r="Z222" t="s">
        <v>43</v>
      </c>
      <c r="AA222" s="22">
        <v>221</v>
      </c>
      <c r="AI222" s="35"/>
      <c r="AJ222" s="36"/>
      <c r="AK222" s="46"/>
    </row>
    <row r="223" spans="1:37" x14ac:dyDescent="0.25">
      <c r="A223" s="7">
        <v>35330211</v>
      </c>
      <c r="B223" s="22" t="s">
        <v>312</v>
      </c>
      <c r="C223" s="7" t="s">
        <v>26</v>
      </c>
      <c r="D223" s="22" t="s">
        <v>36</v>
      </c>
      <c r="E223" s="22" t="s">
        <v>175</v>
      </c>
      <c r="F223" s="8">
        <v>1.97</v>
      </c>
      <c r="G223" s="8" t="s">
        <v>29</v>
      </c>
      <c r="H223" s="8" t="s">
        <v>29</v>
      </c>
      <c r="I223" s="9">
        <v>1.97</v>
      </c>
      <c r="J223" s="8">
        <v>1.97</v>
      </c>
      <c r="K223" s="7" t="s">
        <v>29</v>
      </c>
      <c r="L223" s="7" t="s">
        <v>117</v>
      </c>
      <c r="M223" t="s">
        <v>95</v>
      </c>
      <c r="N223" s="10" t="s">
        <v>149</v>
      </c>
      <c r="O223" s="10" t="s">
        <v>119</v>
      </c>
      <c r="P223" s="11">
        <v>39.028656134000002</v>
      </c>
      <c r="Q223" s="11">
        <v>-122.5858280385</v>
      </c>
      <c r="R223" s="60"/>
      <c r="S223" s="33">
        <v>423</v>
      </c>
      <c r="T223" s="61">
        <v>0.17388536896568699</v>
      </c>
      <c r="U223" s="60"/>
      <c r="V223" s="7">
        <v>127</v>
      </c>
      <c r="W223" s="23">
        <v>1.6255128471663074E-2</v>
      </c>
      <c r="X223" s="20">
        <v>0.99</v>
      </c>
      <c r="Y223" s="27" t="s">
        <v>315</v>
      </c>
      <c r="Z223" t="s">
        <v>43</v>
      </c>
      <c r="AA223" s="22">
        <v>222</v>
      </c>
      <c r="AI223" s="35"/>
      <c r="AJ223" s="36"/>
      <c r="AK223" s="46"/>
    </row>
    <row r="224" spans="1:37" x14ac:dyDescent="0.25">
      <c r="A224" s="7">
        <v>35330213</v>
      </c>
      <c r="B224" s="22" t="s">
        <v>312</v>
      </c>
      <c r="C224" s="7" t="s">
        <v>26</v>
      </c>
      <c r="D224" s="22" t="s">
        <v>36</v>
      </c>
      <c r="E224" s="22" t="s">
        <v>175</v>
      </c>
      <c r="F224" s="8">
        <v>5.26</v>
      </c>
      <c r="G224" s="8" t="s">
        <v>29</v>
      </c>
      <c r="H224" s="8" t="s">
        <v>29</v>
      </c>
      <c r="I224" s="9">
        <v>5.26</v>
      </c>
      <c r="J224" s="8">
        <v>5.26</v>
      </c>
      <c r="K224" s="7" t="s">
        <v>29</v>
      </c>
      <c r="L224" s="7" t="s">
        <v>117</v>
      </c>
      <c r="M224" t="s">
        <v>95</v>
      </c>
      <c r="N224" s="10" t="s">
        <v>149</v>
      </c>
      <c r="O224" s="10" t="s">
        <v>119</v>
      </c>
      <c r="P224" s="11">
        <v>39.044766532799997</v>
      </c>
      <c r="Q224" s="11">
        <v>-122.58869243219999</v>
      </c>
      <c r="R224" s="60"/>
      <c r="S224" s="33">
        <v>423</v>
      </c>
      <c r="T224" s="61">
        <v>0.17388536896568699</v>
      </c>
      <c r="U224" s="60"/>
      <c r="V224" s="7">
        <v>127</v>
      </c>
      <c r="W224" s="23">
        <v>1.6255128471663074E-2</v>
      </c>
      <c r="X224" s="20">
        <v>0.99</v>
      </c>
      <c r="Y224" s="27" t="s">
        <v>315</v>
      </c>
      <c r="Z224" t="s">
        <v>43</v>
      </c>
      <c r="AA224" s="22">
        <v>223</v>
      </c>
      <c r="AI224" s="35"/>
      <c r="AJ224" s="36"/>
      <c r="AK224" s="46"/>
    </row>
    <row r="225" spans="1:37" x14ac:dyDescent="0.25">
      <c r="A225" s="7">
        <v>35330215</v>
      </c>
      <c r="B225" s="22" t="s">
        <v>312</v>
      </c>
      <c r="C225" s="7" t="s">
        <v>26</v>
      </c>
      <c r="D225" s="22" t="s">
        <v>36</v>
      </c>
      <c r="E225" s="22" t="s">
        <v>175</v>
      </c>
      <c r="F225" s="8">
        <v>3.54</v>
      </c>
      <c r="G225" s="8" t="s">
        <v>29</v>
      </c>
      <c r="H225" s="8" t="s">
        <v>29</v>
      </c>
      <c r="I225" s="9">
        <v>3.54</v>
      </c>
      <c r="J225" s="8">
        <v>3.54</v>
      </c>
      <c r="K225" s="7" t="s">
        <v>29</v>
      </c>
      <c r="L225" s="7" t="s">
        <v>117</v>
      </c>
      <c r="M225" t="s">
        <v>95</v>
      </c>
      <c r="N225" s="10" t="s">
        <v>149</v>
      </c>
      <c r="O225" s="10" t="s">
        <v>119</v>
      </c>
      <c r="P225" s="11">
        <v>39.066850031100003</v>
      </c>
      <c r="Q225" s="11">
        <v>-122.59926082210001</v>
      </c>
      <c r="R225" s="60"/>
      <c r="S225" s="33">
        <v>423</v>
      </c>
      <c r="T225" s="61">
        <v>0.17388536896568699</v>
      </c>
      <c r="U225" s="60"/>
      <c r="V225" s="7">
        <v>127</v>
      </c>
      <c r="W225" s="23">
        <v>1.6255128471663074E-2</v>
      </c>
      <c r="X225" s="20">
        <v>0.99</v>
      </c>
      <c r="Y225" s="27" t="s">
        <v>315</v>
      </c>
      <c r="Z225" t="s">
        <v>43</v>
      </c>
      <c r="AA225" s="22">
        <v>224</v>
      </c>
      <c r="AI225" s="35"/>
      <c r="AJ225" s="36"/>
      <c r="AK225" s="46"/>
    </row>
    <row r="226" spans="1:37" x14ac:dyDescent="0.25">
      <c r="A226" s="7">
        <v>35330216</v>
      </c>
      <c r="B226" s="22" t="s">
        <v>312</v>
      </c>
      <c r="C226" s="7" t="s">
        <v>26</v>
      </c>
      <c r="D226" s="22" t="s">
        <v>36</v>
      </c>
      <c r="E226" s="22" t="s">
        <v>175</v>
      </c>
      <c r="F226" s="8">
        <v>1.43</v>
      </c>
      <c r="G226" s="8" t="s">
        <v>29</v>
      </c>
      <c r="H226" s="8" t="s">
        <v>29</v>
      </c>
      <c r="I226" s="9">
        <v>1.43</v>
      </c>
      <c r="J226" s="8">
        <v>1.43</v>
      </c>
      <c r="K226" s="7" t="s">
        <v>29</v>
      </c>
      <c r="L226" s="7" t="s">
        <v>117</v>
      </c>
      <c r="M226" t="s">
        <v>95</v>
      </c>
      <c r="N226" s="10" t="s">
        <v>149</v>
      </c>
      <c r="O226" s="10" t="s">
        <v>119</v>
      </c>
      <c r="P226" s="11">
        <v>39.069554127900005</v>
      </c>
      <c r="Q226" s="11">
        <v>-122.58500532549999</v>
      </c>
      <c r="R226" s="60"/>
      <c r="S226" s="33">
        <v>423</v>
      </c>
      <c r="T226" s="61">
        <v>0.17388536896568699</v>
      </c>
      <c r="U226" s="60"/>
      <c r="V226" s="7">
        <v>127</v>
      </c>
      <c r="W226" s="23">
        <v>1.6255128471663074E-2</v>
      </c>
      <c r="X226" s="20">
        <v>0.99</v>
      </c>
      <c r="Y226" s="27" t="s">
        <v>315</v>
      </c>
      <c r="Z226" t="s">
        <v>43</v>
      </c>
      <c r="AA226" s="22">
        <v>225</v>
      </c>
      <c r="AI226" s="35"/>
      <c r="AJ226" s="36"/>
      <c r="AK226" s="46"/>
    </row>
    <row r="227" spans="1:37" x14ac:dyDescent="0.25">
      <c r="A227" s="7">
        <v>35330217</v>
      </c>
      <c r="B227" s="22" t="s">
        <v>312</v>
      </c>
      <c r="C227" s="7" t="s">
        <v>26</v>
      </c>
      <c r="D227" s="22" t="s">
        <v>36</v>
      </c>
      <c r="E227" s="22" t="s">
        <v>175</v>
      </c>
      <c r="F227" s="8">
        <v>0.28000000000000003</v>
      </c>
      <c r="G227" s="8" t="s">
        <v>29</v>
      </c>
      <c r="H227" s="8" t="s">
        <v>29</v>
      </c>
      <c r="I227" s="9">
        <v>0.28000000000000003</v>
      </c>
      <c r="J227" s="8">
        <v>0.28000000000000003</v>
      </c>
      <c r="K227" s="7" t="s">
        <v>29</v>
      </c>
      <c r="L227" s="7" t="s">
        <v>117</v>
      </c>
      <c r="M227" t="s">
        <v>95</v>
      </c>
      <c r="N227" s="10" t="s">
        <v>149</v>
      </c>
      <c r="O227" s="10" t="s">
        <v>119</v>
      </c>
      <c r="P227" s="11">
        <v>39.050583822700005</v>
      </c>
      <c r="Q227" s="11">
        <v>-122.5833389406</v>
      </c>
      <c r="R227" s="60"/>
      <c r="S227" s="33">
        <v>423</v>
      </c>
      <c r="T227" s="61">
        <v>0.17388536896568699</v>
      </c>
      <c r="U227" s="60"/>
      <c r="V227" s="7">
        <v>127</v>
      </c>
      <c r="W227" s="23">
        <v>1.6255128471663074E-2</v>
      </c>
      <c r="X227" s="20">
        <v>0.99</v>
      </c>
      <c r="Y227" s="27" t="s">
        <v>315</v>
      </c>
      <c r="Z227" t="s">
        <v>43</v>
      </c>
      <c r="AA227" s="22">
        <v>226</v>
      </c>
      <c r="AI227" s="35"/>
      <c r="AJ227" s="36"/>
      <c r="AK227" s="46"/>
    </row>
    <row r="228" spans="1:37" x14ac:dyDescent="0.25">
      <c r="A228" s="7">
        <v>35330219</v>
      </c>
      <c r="B228" s="22" t="s">
        <v>312</v>
      </c>
      <c r="C228" s="7" t="s">
        <v>26</v>
      </c>
      <c r="D228" s="22" t="s">
        <v>36</v>
      </c>
      <c r="E228" s="22" t="s">
        <v>175</v>
      </c>
      <c r="F228" s="8">
        <v>3.1299999999999994</v>
      </c>
      <c r="G228" s="8" t="s">
        <v>29</v>
      </c>
      <c r="H228" s="8" t="s">
        <v>29</v>
      </c>
      <c r="I228" s="9">
        <v>3.1299999999999994</v>
      </c>
      <c r="J228" s="8">
        <v>3.1299999999999994</v>
      </c>
      <c r="K228" s="7" t="s">
        <v>29</v>
      </c>
      <c r="L228" s="7" t="s">
        <v>117</v>
      </c>
      <c r="M228" t="s">
        <v>95</v>
      </c>
      <c r="N228" s="10" t="s">
        <v>149</v>
      </c>
      <c r="O228" s="10" t="s">
        <v>119</v>
      </c>
      <c r="P228" s="11">
        <v>39.068792231400003</v>
      </c>
      <c r="Q228" s="11">
        <v>-122.60427342150001</v>
      </c>
      <c r="R228" s="60"/>
      <c r="S228" s="33">
        <v>423</v>
      </c>
      <c r="T228" s="61">
        <v>0.17388536896568699</v>
      </c>
      <c r="U228" s="60"/>
      <c r="V228" s="7">
        <v>127</v>
      </c>
      <c r="W228" s="23">
        <v>1.6255128471663074E-2</v>
      </c>
      <c r="X228" s="20">
        <v>0.99</v>
      </c>
      <c r="Y228" s="27" t="s">
        <v>315</v>
      </c>
      <c r="Z228" t="s">
        <v>63</v>
      </c>
      <c r="AA228" s="22">
        <v>227</v>
      </c>
      <c r="AI228" s="35"/>
      <c r="AJ228" s="36"/>
      <c r="AK228" s="46"/>
    </row>
    <row r="229" spans="1:37" x14ac:dyDescent="0.25">
      <c r="A229" s="7">
        <v>35330241</v>
      </c>
      <c r="B229" s="22" t="s">
        <v>312</v>
      </c>
      <c r="C229" s="7" t="s">
        <v>26</v>
      </c>
      <c r="D229" s="22" t="s">
        <v>36</v>
      </c>
      <c r="E229" s="22" t="s">
        <v>175</v>
      </c>
      <c r="F229" s="8">
        <v>2.855</v>
      </c>
      <c r="G229" s="8" t="s">
        <v>29</v>
      </c>
      <c r="H229" s="8" t="s">
        <v>29</v>
      </c>
      <c r="I229" s="9">
        <v>2.855</v>
      </c>
      <c r="J229" s="8">
        <v>2.855</v>
      </c>
      <c r="K229" s="7" t="s">
        <v>29</v>
      </c>
      <c r="L229" s="7" t="s">
        <v>117</v>
      </c>
      <c r="M229" t="s">
        <v>95</v>
      </c>
      <c r="N229" s="10" t="s">
        <v>149</v>
      </c>
      <c r="O229" s="10" t="s">
        <v>119</v>
      </c>
      <c r="P229" s="11">
        <v>39.082343629899995</v>
      </c>
      <c r="Q229" s="11">
        <v>-122.6045256159</v>
      </c>
      <c r="R229" s="60"/>
      <c r="S229" s="33">
        <v>423</v>
      </c>
      <c r="T229" s="61">
        <v>0.17388536896568699</v>
      </c>
      <c r="U229" s="60"/>
      <c r="V229" s="7">
        <v>127</v>
      </c>
      <c r="W229" s="23">
        <v>1.6255128471663074E-2</v>
      </c>
      <c r="X229" s="20">
        <v>0.99</v>
      </c>
      <c r="Y229" s="27" t="s">
        <v>315</v>
      </c>
      <c r="Z229" t="s">
        <v>63</v>
      </c>
      <c r="AA229" s="22">
        <v>228</v>
      </c>
      <c r="AI229" s="35"/>
      <c r="AJ229" s="36"/>
      <c r="AK229" s="46"/>
    </row>
    <row r="230" spans="1:37" x14ac:dyDescent="0.25">
      <c r="A230" s="7">
        <v>35329472</v>
      </c>
      <c r="B230" s="22" t="s">
        <v>312</v>
      </c>
      <c r="C230" s="7" t="s">
        <v>26</v>
      </c>
      <c r="D230" s="22" t="s">
        <v>36</v>
      </c>
      <c r="E230" s="22" t="s">
        <v>175</v>
      </c>
      <c r="F230" s="8">
        <v>2.8690000000000002</v>
      </c>
      <c r="G230" s="8" t="s">
        <v>29</v>
      </c>
      <c r="H230" s="8" t="s">
        <v>29</v>
      </c>
      <c r="I230" s="9">
        <v>2.8690000000000002</v>
      </c>
      <c r="J230" s="8">
        <v>2.8690000000000002</v>
      </c>
      <c r="K230" s="7" t="s">
        <v>29</v>
      </c>
      <c r="L230" s="7" t="s">
        <v>117</v>
      </c>
      <c r="M230" t="s">
        <v>95</v>
      </c>
      <c r="N230" s="10" t="s">
        <v>149</v>
      </c>
      <c r="O230" s="10" t="s">
        <v>119</v>
      </c>
      <c r="P230" s="11">
        <v>39.074768925199997</v>
      </c>
      <c r="Q230" s="11">
        <v>-122.6503481009</v>
      </c>
      <c r="R230" s="60"/>
      <c r="S230" s="33">
        <v>312</v>
      </c>
      <c r="T230" s="61">
        <v>0.207377062195814</v>
      </c>
      <c r="U230" s="60"/>
      <c r="V230" s="7">
        <v>44</v>
      </c>
      <c r="W230" s="23">
        <v>2.364740536530625E-2</v>
      </c>
      <c r="X230" s="20">
        <v>0.99</v>
      </c>
      <c r="Y230" s="27" t="s">
        <v>315</v>
      </c>
      <c r="Z230" t="s">
        <v>63</v>
      </c>
      <c r="AA230" s="22">
        <v>229</v>
      </c>
      <c r="AI230" s="35"/>
      <c r="AJ230" s="36"/>
      <c r="AK230" s="46"/>
    </row>
    <row r="231" spans="1:37" x14ac:dyDescent="0.25">
      <c r="A231" s="7">
        <v>35329473</v>
      </c>
      <c r="B231" s="22" t="s">
        <v>312</v>
      </c>
      <c r="C231" s="7" t="s">
        <v>26</v>
      </c>
      <c r="D231" s="22" t="s">
        <v>36</v>
      </c>
      <c r="E231" s="22" t="s">
        <v>175</v>
      </c>
      <c r="F231" s="8">
        <v>4.7610000000000001</v>
      </c>
      <c r="G231" s="8" t="s">
        <v>29</v>
      </c>
      <c r="H231" s="8" t="s">
        <v>29</v>
      </c>
      <c r="I231" s="9">
        <v>4.7610000000000001</v>
      </c>
      <c r="J231" s="8">
        <v>4.7610000000000001</v>
      </c>
      <c r="K231" s="7" t="s">
        <v>29</v>
      </c>
      <c r="L231" s="7" t="s">
        <v>117</v>
      </c>
      <c r="M231" t="s">
        <v>95</v>
      </c>
      <c r="N231" s="10" t="s">
        <v>149</v>
      </c>
      <c r="O231" s="10" t="s">
        <v>119</v>
      </c>
      <c r="P231" s="11">
        <v>39.065448447000001</v>
      </c>
      <c r="Q231" s="11">
        <v>-122.633322627</v>
      </c>
      <c r="R231" s="60"/>
      <c r="S231" s="33">
        <v>312</v>
      </c>
      <c r="T231" s="61">
        <v>0.207377062195814</v>
      </c>
      <c r="U231" s="60"/>
      <c r="V231" s="7">
        <v>44</v>
      </c>
      <c r="W231" s="23">
        <v>2.364740536530625E-2</v>
      </c>
      <c r="X231" s="20">
        <v>0.99</v>
      </c>
      <c r="Y231" s="27" t="s">
        <v>315</v>
      </c>
      <c r="Z231" t="s">
        <v>63</v>
      </c>
      <c r="AA231" s="22">
        <v>230</v>
      </c>
      <c r="AI231" s="35"/>
      <c r="AJ231" s="36"/>
      <c r="AK231" s="46"/>
    </row>
    <row r="232" spans="1:37" x14ac:dyDescent="0.25">
      <c r="A232" s="7">
        <v>35312551</v>
      </c>
      <c r="B232" s="22" t="s">
        <v>312</v>
      </c>
      <c r="C232" s="7" t="s">
        <v>26</v>
      </c>
      <c r="D232" s="22" t="s">
        <v>36</v>
      </c>
      <c r="E232" s="22" t="s">
        <v>175</v>
      </c>
      <c r="F232" s="8">
        <v>3.2050000000000001</v>
      </c>
      <c r="G232" s="8" t="s">
        <v>29</v>
      </c>
      <c r="H232" s="8" t="s">
        <v>29</v>
      </c>
      <c r="I232" s="9">
        <v>3.2050000000000001</v>
      </c>
      <c r="J232" s="8">
        <v>3.2050000000000001</v>
      </c>
      <c r="K232" s="7" t="s">
        <v>29</v>
      </c>
      <c r="L232" s="7" t="s">
        <v>117</v>
      </c>
      <c r="M232" t="s">
        <v>95</v>
      </c>
      <c r="N232" s="10" t="s">
        <v>149</v>
      </c>
      <c r="O232" s="10" t="s">
        <v>119</v>
      </c>
      <c r="P232" s="11">
        <v>39.0836690378</v>
      </c>
      <c r="Q232" s="11">
        <v>-122.6600273009</v>
      </c>
      <c r="R232" s="60"/>
      <c r="S232" s="33">
        <v>312</v>
      </c>
      <c r="T232" s="61">
        <v>0.207377062195814</v>
      </c>
      <c r="U232" s="60"/>
      <c r="V232" s="7">
        <v>44</v>
      </c>
      <c r="W232" s="23">
        <v>2.364740536530625E-2</v>
      </c>
      <c r="X232" s="20">
        <v>0.99</v>
      </c>
      <c r="Y232" s="27" t="s">
        <v>315</v>
      </c>
      <c r="Z232" t="s">
        <v>63</v>
      </c>
      <c r="AA232" s="22">
        <v>231</v>
      </c>
      <c r="AI232" s="35"/>
      <c r="AJ232" s="36"/>
      <c r="AK232" s="46"/>
    </row>
    <row r="233" spans="1:37" x14ac:dyDescent="0.25">
      <c r="A233" s="7">
        <v>35312552</v>
      </c>
      <c r="B233" s="22" t="s">
        <v>312</v>
      </c>
      <c r="C233" s="7" t="s">
        <v>26</v>
      </c>
      <c r="D233" s="22" t="s">
        <v>36</v>
      </c>
      <c r="E233" s="22" t="s">
        <v>175</v>
      </c>
      <c r="F233" s="8">
        <v>0.77</v>
      </c>
      <c r="G233" s="8" t="s">
        <v>29</v>
      </c>
      <c r="H233" s="8" t="s">
        <v>29</v>
      </c>
      <c r="I233" s="9">
        <v>0.77</v>
      </c>
      <c r="J233" s="8">
        <v>0.77</v>
      </c>
      <c r="K233" s="7" t="s">
        <v>29</v>
      </c>
      <c r="L233" s="7" t="s">
        <v>117</v>
      </c>
      <c r="M233" t="s">
        <v>95</v>
      </c>
      <c r="N233" s="10" t="s">
        <v>149</v>
      </c>
      <c r="O233" s="10" t="s">
        <v>119</v>
      </c>
      <c r="P233" s="11">
        <v>39.0229819463</v>
      </c>
      <c r="Q233" s="11">
        <v>-122.6778932312</v>
      </c>
      <c r="R233" s="60"/>
      <c r="S233" s="33">
        <v>345</v>
      </c>
      <c r="T233" s="61">
        <v>0.195391771915293</v>
      </c>
      <c r="U233" s="60"/>
      <c r="V233" s="7">
        <v>679</v>
      </c>
      <c r="W233" s="23">
        <v>3.8600590914461409E-3</v>
      </c>
      <c r="X233" s="20">
        <v>0.99</v>
      </c>
      <c r="Y233" s="27" t="s">
        <v>315</v>
      </c>
      <c r="Z233" t="s">
        <v>43</v>
      </c>
      <c r="AA233" s="22">
        <v>232</v>
      </c>
      <c r="AI233" s="35"/>
      <c r="AJ233" s="36"/>
      <c r="AK233" s="46"/>
    </row>
    <row r="234" spans="1:37" x14ac:dyDescent="0.25">
      <c r="A234" s="7">
        <v>35330244</v>
      </c>
      <c r="B234" s="22" t="s">
        <v>312</v>
      </c>
      <c r="C234" s="7" t="s">
        <v>26</v>
      </c>
      <c r="D234" s="22" t="s">
        <v>36</v>
      </c>
      <c r="E234" s="22" t="s">
        <v>175</v>
      </c>
      <c r="F234" s="8">
        <v>0.42</v>
      </c>
      <c r="G234" s="8" t="s">
        <v>29</v>
      </c>
      <c r="H234" s="8" t="s">
        <v>29</v>
      </c>
      <c r="I234" s="9">
        <v>0.42</v>
      </c>
      <c r="J234" s="8">
        <v>0.42</v>
      </c>
      <c r="K234" s="7" t="s">
        <v>29</v>
      </c>
      <c r="L234" s="7" t="s">
        <v>117</v>
      </c>
      <c r="M234" t="s">
        <v>95</v>
      </c>
      <c r="N234" s="10" t="s">
        <v>149</v>
      </c>
      <c r="O234" s="10" t="s">
        <v>119</v>
      </c>
      <c r="P234" s="11">
        <v>39.053063638500007</v>
      </c>
      <c r="Q234" s="11">
        <v>-122.6812841104</v>
      </c>
      <c r="R234" s="60"/>
      <c r="S234" s="33">
        <v>345</v>
      </c>
      <c r="T234" s="61">
        <v>0.195391771915293</v>
      </c>
      <c r="U234" s="60"/>
      <c r="V234" s="7">
        <v>679</v>
      </c>
      <c r="W234" s="23">
        <v>3.8600590914461409E-3</v>
      </c>
      <c r="X234" s="20">
        <v>0.99</v>
      </c>
      <c r="Y234" s="27" t="s">
        <v>315</v>
      </c>
      <c r="Z234" t="s">
        <v>43</v>
      </c>
      <c r="AA234" s="22">
        <v>233</v>
      </c>
      <c r="AI234" s="35"/>
      <c r="AJ234" s="36"/>
      <c r="AK234" s="46"/>
    </row>
    <row r="235" spans="1:37" x14ac:dyDescent="0.25">
      <c r="A235" s="7">
        <v>35330245</v>
      </c>
      <c r="B235" s="22" t="s">
        <v>312</v>
      </c>
      <c r="C235" s="7" t="s">
        <v>26</v>
      </c>
      <c r="D235" s="22" t="s">
        <v>36</v>
      </c>
      <c r="E235" s="22" t="s">
        <v>175</v>
      </c>
      <c r="F235" s="8">
        <v>0.09</v>
      </c>
      <c r="G235" s="8" t="s">
        <v>29</v>
      </c>
      <c r="H235" s="8" t="s">
        <v>29</v>
      </c>
      <c r="I235" s="9">
        <v>0.09</v>
      </c>
      <c r="J235" s="8">
        <v>0.09</v>
      </c>
      <c r="K235" s="7" t="s">
        <v>29</v>
      </c>
      <c r="L235" s="7" t="s">
        <v>117</v>
      </c>
      <c r="M235" t="s">
        <v>95</v>
      </c>
      <c r="N235" s="10" t="s">
        <v>149</v>
      </c>
      <c r="O235" s="10" t="s">
        <v>119</v>
      </c>
      <c r="P235" s="11">
        <v>39.054096359700004</v>
      </c>
      <c r="Q235" s="11">
        <v>-122.6766687094</v>
      </c>
      <c r="R235" s="60"/>
      <c r="S235" s="33">
        <v>345</v>
      </c>
      <c r="T235" s="61">
        <v>0.195391771915293</v>
      </c>
      <c r="U235" s="60"/>
      <c r="V235" s="7">
        <v>679</v>
      </c>
      <c r="W235" s="23">
        <v>3.8600590914461409E-3</v>
      </c>
      <c r="X235" s="20">
        <v>0.99</v>
      </c>
      <c r="Y235" s="27" t="s">
        <v>315</v>
      </c>
      <c r="Z235" t="s">
        <v>43</v>
      </c>
      <c r="AA235" s="22">
        <v>234</v>
      </c>
      <c r="AI235" s="35"/>
      <c r="AJ235" s="36"/>
      <c r="AK235" s="46"/>
    </row>
    <row r="236" spans="1:37" x14ac:dyDescent="0.25">
      <c r="A236" s="7">
        <v>35330246</v>
      </c>
      <c r="B236" s="22" t="s">
        <v>312</v>
      </c>
      <c r="C236" s="7" t="s">
        <v>26</v>
      </c>
      <c r="D236" s="22" t="s">
        <v>36</v>
      </c>
      <c r="E236" s="22" t="s">
        <v>175</v>
      </c>
      <c r="F236" s="8">
        <v>1.03</v>
      </c>
      <c r="G236" s="8" t="s">
        <v>29</v>
      </c>
      <c r="H236" s="8" t="s">
        <v>29</v>
      </c>
      <c r="I236" s="9">
        <v>1.03</v>
      </c>
      <c r="J236" s="8">
        <v>1.03</v>
      </c>
      <c r="K236" s="7" t="s">
        <v>29</v>
      </c>
      <c r="L236" s="7" t="s">
        <v>117</v>
      </c>
      <c r="M236" t="s">
        <v>95</v>
      </c>
      <c r="N236" s="10" t="s">
        <v>149</v>
      </c>
      <c r="O236" s="10" t="s">
        <v>119</v>
      </c>
      <c r="P236" s="11">
        <v>39.044803557400002</v>
      </c>
      <c r="Q236" s="11">
        <v>-122.68140100640001</v>
      </c>
      <c r="R236" s="60"/>
      <c r="S236" s="33">
        <v>345</v>
      </c>
      <c r="T236" s="61">
        <v>0.195391771915293</v>
      </c>
      <c r="U236" s="60"/>
      <c r="V236" s="7">
        <v>679</v>
      </c>
      <c r="W236" s="23">
        <v>3.8600590914461409E-3</v>
      </c>
      <c r="X236" s="20">
        <v>0.99</v>
      </c>
      <c r="Y236" s="27" t="s">
        <v>315</v>
      </c>
      <c r="Z236" t="s">
        <v>43</v>
      </c>
      <c r="AA236" s="22">
        <v>235</v>
      </c>
      <c r="AI236" s="35"/>
      <c r="AJ236" s="36"/>
      <c r="AK236" s="46"/>
    </row>
    <row r="237" spans="1:37" x14ac:dyDescent="0.25">
      <c r="A237" s="7">
        <v>35330247</v>
      </c>
      <c r="B237" s="22" t="s">
        <v>312</v>
      </c>
      <c r="C237" s="7" t="s">
        <v>26</v>
      </c>
      <c r="D237" s="22" t="s">
        <v>36</v>
      </c>
      <c r="E237" s="22" t="s">
        <v>175</v>
      </c>
      <c r="F237" s="8">
        <v>0.75</v>
      </c>
      <c r="G237" s="8" t="s">
        <v>29</v>
      </c>
      <c r="H237" s="8" t="s">
        <v>29</v>
      </c>
      <c r="I237" s="9">
        <v>0.75</v>
      </c>
      <c r="J237" s="8">
        <v>0.75</v>
      </c>
      <c r="K237" s="7" t="s">
        <v>29</v>
      </c>
      <c r="L237" s="7" t="s">
        <v>117</v>
      </c>
      <c r="M237" t="s">
        <v>95</v>
      </c>
      <c r="N237" s="10" t="s">
        <v>149</v>
      </c>
      <c r="O237" s="10" t="s">
        <v>119</v>
      </c>
      <c r="P237" s="11">
        <v>39.0399948409</v>
      </c>
      <c r="Q237" s="11">
        <v>-122.6823166944</v>
      </c>
      <c r="R237" s="60"/>
      <c r="S237" s="33">
        <v>345</v>
      </c>
      <c r="T237" s="61">
        <v>0.195391771915293</v>
      </c>
      <c r="U237" s="60"/>
      <c r="V237" s="7">
        <v>679</v>
      </c>
      <c r="W237" s="23">
        <v>3.8600590914461409E-3</v>
      </c>
      <c r="X237" s="20">
        <v>0.99</v>
      </c>
      <c r="Y237" s="27" t="s">
        <v>315</v>
      </c>
      <c r="Z237" t="s">
        <v>43</v>
      </c>
      <c r="AA237" s="22">
        <v>236</v>
      </c>
      <c r="AI237" s="35"/>
      <c r="AJ237" s="36"/>
      <c r="AK237" s="46"/>
    </row>
    <row r="238" spans="1:37" x14ac:dyDescent="0.25">
      <c r="A238" s="7">
        <v>35330248</v>
      </c>
      <c r="B238" s="22" t="s">
        <v>312</v>
      </c>
      <c r="C238" s="7" t="s">
        <v>26</v>
      </c>
      <c r="D238" s="22" t="s">
        <v>36</v>
      </c>
      <c r="E238" s="22" t="s">
        <v>175</v>
      </c>
      <c r="F238" s="8">
        <v>2.4</v>
      </c>
      <c r="G238" s="8" t="s">
        <v>29</v>
      </c>
      <c r="H238" s="8" t="s">
        <v>29</v>
      </c>
      <c r="I238" s="9">
        <v>2.4</v>
      </c>
      <c r="J238" s="8">
        <v>2.4</v>
      </c>
      <c r="K238" s="7" t="s">
        <v>29</v>
      </c>
      <c r="L238" s="7" t="s">
        <v>117</v>
      </c>
      <c r="M238" t="s">
        <v>95</v>
      </c>
      <c r="N238" s="10" t="s">
        <v>149</v>
      </c>
      <c r="O238" s="10" t="s">
        <v>119</v>
      </c>
      <c r="P238" s="11">
        <v>39.029616752300001</v>
      </c>
      <c r="Q238" s="11">
        <v>-122.6802020172</v>
      </c>
      <c r="R238" s="60"/>
      <c r="S238" s="33">
        <v>345</v>
      </c>
      <c r="T238" s="61">
        <v>0.195391771915293</v>
      </c>
      <c r="U238" s="60"/>
      <c r="V238" s="7">
        <v>679</v>
      </c>
      <c r="W238" s="23">
        <v>3.8600590914461409E-3</v>
      </c>
      <c r="X238" s="20">
        <v>0.99</v>
      </c>
      <c r="Y238" s="27" t="s">
        <v>315</v>
      </c>
      <c r="Z238" t="s">
        <v>43</v>
      </c>
      <c r="AA238" s="22">
        <v>237</v>
      </c>
      <c r="AI238" s="35"/>
      <c r="AJ238" s="36"/>
      <c r="AK238" s="46"/>
    </row>
    <row r="239" spans="1:37" x14ac:dyDescent="0.25">
      <c r="A239" s="7">
        <v>35330249</v>
      </c>
      <c r="B239" s="22" t="s">
        <v>312</v>
      </c>
      <c r="C239" s="7" t="s">
        <v>26</v>
      </c>
      <c r="D239" s="22" t="s">
        <v>36</v>
      </c>
      <c r="E239" s="22" t="s">
        <v>175</v>
      </c>
      <c r="F239" s="8">
        <v>4</v>
      </c>
      <c r="G239" s="8">
        <v>0.25</v>
      </c>
      <c r="H239" s="8" t="s">
        <v>29</v>
      </c>
      <c r="I239" s="9">
        <v>4.25</v>
      </c>
      <c r="J239" s="8">
        <v>4.25</v>
      </c>
      <c r="K239" s="7" t="s">
        <v>29</v>
      </c>
      <c r="L239" s="7" t="s">
        <v>117</v>
      </c>
      <c r="M239" t="s">
        <v>95</v>
      </c>
      <c r="N239" s="10" t="s">
        <v>149</v>
      </c>
      <c r="O239" s="10" t="s">
        <v>119</v>
      </c>
      <c r="P239" s="11">
        <v>39.028660260500004</v>
      </c>
      <c r="Q239" s="11">
        <v>-122.6799240215</v>
      </c>
      <c r="R239" s="60"/>
      <c r="S239" s="33">
        <v>345</v>
      </c>
      <c r="T239" s="61">
        <v>0.195391771915293</v>
      </c>
      <c r="U239" s="60"/>
      <c r="V239" s="7">
        <v>679</v>
      </c>
      <c r="W239" s="23">
        <v>3.8600590914461409E-3</v>
      </c>
      <c r="X239" s="20">
        <v>0.99</v>
      </c>
      <c r="Y239" s="27" t="s">
        <v>315</v>
      </c>
      <c r="Z239" t="s">
        <v>43</v>
      </c>
      <c r="AA239" s="22">
        <v>238</v>
      </c>
      <c r="AI239" s="35"/>
      <c r="AJ239" s="36"/>
      <c r="AK239" s="46"/>
    </row>
    <row r="240" spans="1:37" x14ac:dyDescent="0.25">
      <c r="A240" s="7">
        <v>35329474</v>
      </c>
      <c r="B240" s="22" t="s">
        <v>312</v>
      </c>
      <c r="C240" s="7" t="s">
        <v>26</v>
      </c>
      <c r="D240" s="22" t="s">
        <v>36</v>
      </c>
      <c r="E240" s="22" t="s">
        <v>175</v>
      </c>
      <c r="F240" s="8">
        <v>0.10999999999999999</v>
      </c>
      <c r="G240" s="8">
        <v>1.1599999999999999</v>
      </c>
      <c r="H240" s="8" t="s">
        <v>29</v>
      </c>
      <c r="I240" s="9">
        <v>1.2699999999999998</v>
      </c>
      <c r="J240" s="8">
        <v>1.2699999999999998</v>
      </c>
      <c r="K240" s="7" t="s">
        <v>29</v>
      </c>
      <c r="L240" s="7" t="s">
        <v>117</v>
      </c>
      <c r="M240" t="s">
        <v>95</v>
      </c>
      <c r="N240" s="10" t="s">
        <v>149</v>
      </c>
      <c r="O240" s="10" t="s">
        <v>119</v>
      </c>
      <c r="P240" s="11">
        <v>39.093152841600002</v>
      </c>
      <c r="Q240" s="11">
        <v>-122.68043730010001</v>
      </c>
      <c r="R240" s="60"/>
      <c r="S240" s="33">
        <v>345</v>
      </c>
      <c r="T240" s="61">
        <v>0.195391771915293</v>
      </c>
      <c r="U240" s="60"/>
      <c r="V240" s="7">
        <v>375</v>
      </c>
      <c r="W240" s="23">
        <v>7.3959994339048603E-3</v>
      </c>
      <c r="X240" s="20">
        <v>0.99</v>
      </c>
      <c r="Y240" s="27" t="s">
        <v>315</v>
      </c>
      <c r="Z240" t="s">
        <v>43</v>
      </c>
      <c r="AA240" s="22">
        <v>239</v>
      </c>
      <c r="AI240" s="35"/>
      <c r="AJ240" s="36"/>
      <c r="AK240" s="46"/>
    </row>
    <row r="241" spans="1:37" x14ac:dyDescent="0.25">
      <c r="A241" s="7">
        <v>35317398</v>
      </c>
      <c r="B241" s="22" t="s">
        <v>312</v>
      </c>
      <c r="C241" s="7" t="s">
        <v>26</v>
      </c>
      <c r="D241" s="22" t="s">
        <v>36</v>
      </c>
      <c r="E241" s="22" t="s">
        <v>175</v>
      </c>
      <c r="F241" s="8">
        <v>3.5199999999999996</v>
      </c>
      <c r="G241" s="8" t="s">
        <v>29</v>
      </c>
      <c r="H241" s="8" t="s">
        <v>29</v>
      </c>
      <c r="I241" s="9">
        <v>3.5199999999999996</v>
      </c>
      <c r="J241" s="8">
        <v>3.5199999999999996</v>
      </c>
      <c r="K241" s="7" t="s">
        <v>29</v>
      </c>
      <c r="L241" s="7" t="s">
        <v>117</v>
      </c>
      <c r="M241" t="s">
        <v>95</v>
      </c>
      <c r="N241" s="10" t="s">
        <v>149</v>
      </c>
      <c r="O241" s="10" t="s">
        <v>119</v>
      </c>
      <c r="P241" s="11">
        <v>39.058069090800004</v>
      </c>
      <c r="Q241" s="11">
        <v>-122.69301822759999</v>
      </c>
      <c r="R241" s="60"/>
      <c r="S241" s="33">
        <v>345</v>
      </c>
      <c r="T241" s="61">
        <v>0.195391771915293</v>
      </c>
      <c r="U241" s="60"/>
      <c r="V241" s="7">
        <v>375</v>
      </c>
      <c r="W241" s="23">
        <v>7.3959994339048603E-3</v>
      </c>
      <c r="X241" s="20">
        <v>0.99</v>
      </c>
      <c r="Y241" s="27" t="s">
        <v>315</v>
      </c>
      <c r="Z241" t="s">
        <v>43</v>
      </c>
      <c r="AA241" s="22">
        <v>240</v>
      </c>
      <c r="AI241" s="35"/>
      <c r="AJ241" s="36"/>
      <c r="AK241" s="46"/>
    </row>
    <row r="242" spans="1:37" x14ac:dyDescent="0.25">
      <c r="A242" s="7">
        <v>35312558</v>
      </c>
      <c r="B242" s="22" t="s">
        <v>312</v>
      </c>
      <c r="C242" s="7" t="s">
        <v>26</v>
      </c>
      <c r="D242" s="22" t="s">
        <v>36</v>
      </c>
      <c r="E242" s="22" t="s">
        <v>175</v>
      </c>
      <c r="F242" s="8">
        <v>0.71003787878787883</v>
      </c>
      <c r="G242" s="8" t="s">
        <v>29</v>
      </c>
      <c r="H242" s="8" t="s">
        <v>29</v>
      </c>
      <c r="I242" s="9">
        <v>0.71003787878787883</v>
      </c>
      <c r="J242" s="8">
        <v>0.71003787878787883</v>
      </c>
      <c r="K242" s="7" t="s">
        <v>29</v>
      </c>
      <c r="L242" s="7" t="s">
        <v>117</v>
      </c>
      <c r="M242" t="s">
        <v>95</v>
      </c>
      <c r="N242" s="10" t="s">
        <v>149</v>
      </c>
      <c r="O242" s="10" t="s">
        <v>119</v>
      </c>
      <c r="P242" s="11">
        <v>39.026909138400001</v>
      </c>
      <c r="Q242" s="11">
        <v>-122.6630254122</v>
      </c>
      <c r="R242" s="60"/>
      <c r="S242" s="33">
        <v>371</v>
      </c>
      <c r="T242" s="61">
        <v>0.18972820593255599</v>
      </c>
      <c r="U242" s="60"/>
      <c r="V242" s="7">
        <v>407</v>
      </c>
      <c r="W242" s="23">
        <v>6.8602526055220889E-3</v>
      </c>
      <c r="X242" s="20">
        <v>0.99</v>
      </c>
      <c r="Y242" s="27" t="s">
        <v>316</v>
      </c>
      <c r="Z242" t="s">
        <v>35</v>
      </c>
      <c r="AA242" s="22">
        <v>241</v>
      </c>
      <c r="AI242" s="35"/>
      <c r="AJ242" s="36"/>
      <c r="AK242" s="46"/>
    </row>
    <row r="243" spans="1:37" x14ac:dyDescent="0.25">
      <c r="A243" s="7">
        <v>35335235</v>
      </c>
      <c r="B243" s="22" t="s">
        <v>312</v>
      </c>
      <c r="C243" s="7" t="s">
        <v>26</v>
      </c>
      <c r="D243" s="22" t="s">
        <v>36</v>
      </c>
      <c r="E243" s="22" t="s">
        <v>175</v>
      </c>
      <c r="F243" s="8">
        <v>3.15</v>
      </c>
      <c r="G243" s="8" t="s">
        <v>29</v>
      </c>
      <c r="H243" s="8" t="s">
        <v>29</v>
      </c>
      <c r="I243" s="9">
        <v>3.15</v>
      </c>
      <c r="J243" s="8">
        <v>3.15</v>
      </c>
      <c r="K243" s="7" t="s">
        <v>29</v>
      </c>
      <c r="L243" s="7" t="s">
        <v>127</v>
      </c>
      <c r="M243" t="s">
        <v>95</v>
      </c>
      <c r="N243" s="10" t="s">
        <v>150</v>
      </c>
      <c r="O243" s="10" t="s">
        <v>151</v>
      </c>
      <c r="P243" s="11">
        <v>38.519210815429688</v>
      </c>
      <c r="Q243" s="11">
        <v>-122.47193145751953</v>
      </c>
      <c r="R243" s="60"/>
      <c r="S243" s="33">
        <v>1648</v>
      </c>
      <c r="T243" s="61">
        <v>2.11799928268314E-2</v>
      </c>
      <c r="U243" s="60"/>
      <c r="V243" s="7">
        <v>619</v>
      </c>
      <c r="W243" s="23">
        <v>4.3024440289324657E-3</v>
      </c>
      <c r="X243" s="20">
        <v>0.99</v>
      </c>
      <c r="Y243" s="27" t="s">
        <v>316</v>
      </c>
      <c r="Z243" t="s">
        <v>63</v>
      </c>
      <c r="AA243" s="22">
        <v>242</v>
      </c>
      <c r="AI243" s="35"/>
      <c r="AJ243" s="36"/>
      <c r="AK243" s="46"/>
    </row>
    <row r="244" spans="1:37" x14ac:dyDescent="0.25">
      <c r="A244" s="7">
        <v>35278899</v>
      </c>
      <c r="B244" s="22" t="s">
        <v>312</v>
      </c>
      <c r="C244" s="7" t="s">
        <v>26</v>
      </c>
      <c r="D244" s="22" t="s">
        <v>27</v>
      </c>
      <c r="E244" s="22" t="s">
        <v>173</v>
      </c>
      <c r="F244" s="8">
        <v>1.3448863636363637</v>
      </c>
      <c r="G244" s="8" t="s">
        <v>29</v>
      </c>
      <c r="H244" s="8" t="s">
        <v>29</v>
      </c>
      <c r="I244" s="9">
        <v>1.3448863636363637</v>
      </c>
      <c r="J244" s="8">
        <v>1.3448863636363637</v>
      </c>
      <c r="K244" s="7" t="s">
        <v>29</v>
      </c>
      <c r="L244" s="7" t="s">
        <v>152</v>
      </c>
      <c r="M244" t="s">
        <v>55</v>
      </c>
      <c r="N244" s="10" t="s">
        <v>153</v>
      </c>
      <c r="O244" s="10" t="s">
        <v>154</v>
      </c>
      <c r="P244" s="11">
        <v>38.173519646900004</v>
      </c>
      <c r="Q244" s="11">
        <v>-120.38333285649999</v>
      </c>
      <c r="R244" s="60"/>
      <c r="S244" s="33">
        <v>56</v>
      </c>
      <c r="T244" s="61">
        <v>0.40353495090795899</v>
      </c>
      <c r="U244" s="60"/>
      <c r="V244" s="7">
        <v>95</v>
      </c>
      <c r="W244" s="23">
        <v>1.8647447916365162E-2</v>
      </c>
      <c r="X244" s="20">
        <v>0.99</v>
      </c>
      <c r="Y244" s="27" t="s">
        <v>49</v>
      </c>
      <c r="Z244" t="s">
        <v>43</v>
      </c>
      <c r="AA244" s="22">
        <v>243</v>
      </c>
      <c r="AI244" s="35"/>
      <c r="AJ244" s="36"/>
      <c r="AK244" s="46"/>
    </row>
    <row r="245" spans="1:37" x14ac:dyDescent="0.25">
      <c r="A245" s="7">
        <v>35279120</v>
      </c>
      <c r="B245" s="22" t="s">
        <v>312</v>
      </c>
      <c r="C245" s="7" t="s">
        <v>26</v>
      </c>
      <c r="D245" s="22" t="s">
        <v>27</v>
      </c>
      <c r="E245" s="22" t="s">
        <v>173</v>
      </c>
      <c r="F245" s="8">
        <v>1.0039772727272727</v>
      </c>
      <c r="G245" s="8" t="s">
        <v>29</v>
      </c>
      <c r="H245" s="8" t="s">
        <v>29</v>
      </c>
      <c r="I245" s="9">
        <v>1.0039772727272727</v>
      </c>
      <c r="J245" s="8">
        <v>1.0039772727272727</v>
      </c>
      <c r="K245" s="7" t="s">
        <v>29</v>
      </c>
      <c r="L245" s="7" t="s">
        <v>152</v>
      </c>
      <c r="M245" t="s">
        <v>55</v>
      </c>
      <c r="N245" s="10" t="s">
        <v>153</v>
      </c>
      <c r="O245" s="10" t="s">
        <v>154</v>
      </c>
      <c r="P245" s="11">
        <v>38.183054243800001</v>
      </c>
      <c r="Q245" s="11">
        <v>-120.3754791498</v>
      </c>
      <c r="R245" s="60"/>
      <c r="S245" s="33">
        <v>56</v>
      </c>
      <c r="T245" s="61">
        <v>0.40353495090795899</v>
      </c>
      <c r="U245" s="60"/>
      <c r="V245" s="7">
        <v>95</v>
      </c>
      <c r="W245" s="23">
        <v>1.8647447916365162E-2</v>
      </c>
      <c r="X245" s="20">
        <v>0.99</v>
      </c>
      <c r="Y245" s="27" t="s">
        <v>49</v>
      </c>
      <c r="Z245" t="s">
        <v>43</v>
      </c>
      <c r="AA245" s="22">
        <v>244</v>
      </c>
      <c r="AI245" s="35"/>
      <c r="AJ245" s="36"/>
      <c r="AK245" s="46"/>
    </row>
    <row r="246" spans="1:37" x14ac:dyDescent="0.25">
      <c r="A246" s="7">
        <v>35338384</v>
      </c>
      <c r="B246" s="22" t="s">
        <v>312</v>
      </c>
      <c r="C246" s="7" t="s">
        <v>26</v>
      </c>
      <c r="D246" s="22" t="s">
        <v>36</v>
      </c>
      <c r="E246" s="22" t="s">
        <v>175</v>
      </c>
      <c r="F246" s="8">
        <v>1.6</v>
      </c>
      <c r="G246" s="8" t="s">
        <v>29</v>
      </c>
      <c r="H246" s="8" t="s">
        <v>29</v>
      </c>
      <c r="I246" s="9">
        <v>1.6</v>
      </c>
      <c r="J246" s="8">
        <v>1.6</v>
      </c>
      <c r="K246" s="7" t="s">
        <v>29</v>
      </c>
      <c r="L246" s="7" t="s">
        <v>152</v>
      </c>
      <c r="M246" t="s">
        <v>55</v>
      </c>
      <c r="N246" s="10" t="s">
        <v>153</v>
      </c>
      <c r="O246" s="10" t="s">
        <v>154</v>
      </c>
      <c r="P246" s="11">
        <v>38.173519646900004</v>
      </c>
      <c r="Q246" s="11">
        <v>-120.38333285649999</v>
      </c>
      <c r="R246" s="60"/>
      <c r="S246" s="33">
        <v>56</v>
      </c>
      <c r="T246" s="61">
        <v>0.40353495090795899</v>
      </c>
      <c r="U246" s="60"/>
      <c r="V246" s="7">
        <v>95</v>
      </c>
      <c r="W246" s="23">
        <v>1.8647447916365162E-2</v>
      </c>
      <c r="X246" s="20">
        <v>0.99</v>
      </c>
      <c r="Y246" s="27" t="s">
        <v>49</v>
      </c>
      <c r="Z246" t="s">
        <v>35</v>
      </c>
      <c r="AA246" s="22">
        <v>245</v>
      </c>
      <c r="AI246" s="35"/>
      <c r="AJ246" s="36"/>
      <c r="AK246" s="46"/>
    </row>
    <row r="247" spans="1:37" x14ac:dyDescent="0.25">
      <c r="A247" s="7">
        <v>35284364</v>
      </c>
      <c r="B247" s="22" t="s">
        <v>312</v>
      </c>
      <c r="C247" s="7" t="s">
        <v>26</v>
      </c>
      <c r="D247" s="22" t="s">
        <v>27</v>
      </c>
      <c r="E247" s="22" t="s">
        <v>173</v>
      </c>
      <c r="F247" s="8">
        <v>0.64261363636363633</v>
      </c>
      <c r="G247" s="8">
        <v>4.0340909090909094E-2</v>
      </c>
      <c r="H247" s="8" t="s">
        <v>29</v>
      </c>
      <c r="I247" s="9">
        <v>0.68295454545454548</v>
      </c>
      <c r="J247" s="8">
        <v>0.68295454545454548</v>
      </c>
      <c r="K247" s="7" t="s">
        <v>29</v>
      </c>
      <c r="L247" s="7" t="s">
        <v>152</v>
      </c>
      <c r="M247" t="s">
        <v>55</v>
      </c>
      <c r="N247" s="10" t="s">
        <v>153</v>
      </c>
      <c r="O247" s="10" t="s">
        <v>154</v>
      </c>
      <c r="P247" s="11">
        <v>38.167707063200005</v>
      </c>
      <c r="Q247" s="11">
        <v>-120.3831295423</v>
      </c>
      <c r="R247" s="60"/>
      <c r="S247" s="33">
        <v>235</v>
      </c>
      <c r="T247" s="61">
        <v>0.24096046982687699</v>
      </c>
      <c r="U247" s="60"/>
      <c r="V247" s="7">
        <v>54</v>
      </c>
      <c r="W247" s="23">
        <v>2.2026138840276991E-2</v>
      </c>
      <c r="X247" s="20">
        <v>0.99</v>
      </c>
      <c r="Y247" s="27" t="s">
        <v>49</v>
      </c>
      <c r="Z247" t="s">
        <v>43</v>
      </c>
      <c r="AA247" s="22">
        <v>246</v>
      </c>
      <c r="AI247" s="35"/>
      <c r="AJ247" s="36"/>
      <c r="AK247" s="46"/>
    </row>
    <row r="248" spans="1:37" x14ac:dyDescent="0.25">
      <c r="A248" s="7">
        <v>35284365</v>
      </c>
      <c r="B248" s="22" t="s">
        <v>312</v>
      </c>
      <c r="C248" s="7" t="s">
        <v>26</v>
      </c>
      <c r="D248" s="22" t="s">
        <v>27</v>
      </c>
      <c r="E248" s="22" t="s">
        <v>173</v>
      </c>
      <c r="F248" s="8">
        <v>1.6291666666666667</v>
      </c>
      <c r="G248" s="8">
        <v>1.9507575757575758E-2</v>
      </c>
      <c r="H248" s="8" t="s">
        <v>29</v>
      </c>
      <c r="I248" s="9">
        <v>1.6486742424242424</v>
      </c>
      <c r="J248" s="8">
        <v>1.6486742424242424</v>
      </c>
      <c r="K248" s="7" t="s">
        <v>29</v>
      </c>
      <c r="L248" s="7" t="s">
        <v>152</v>
      </c>
      <c r="M248" t="s">
        <v>55</v>
      </c>
      <c r="N248" s="10" t="s">
        <v>155</v>
      </c>
      <c r="O248" s="10" t="s">
        <v>154</v>
      </c>
      <c r="P248" s="11">
        <v>38.239864360600002</v>
      </c>
      <c r="Q248" s="11">
        <v>-120.3618940121</v>
      </c>
      <c r="R248" s="60"/>
      <c r="S248" s="33">
        <v>235</v>
      </c>
      <c r="T248" s="61">
        <v>0.24096046982687699</v>
      </c>
      <c r="U248" s="60"/>
      <c r="V248" s="7">
        <v>54</v>
      </c>
      <c r="W248" s="23">
        <v>2.2026138840276991E-2</v>
      </c>
      <c r="X248" s="20">
        <v>0.99</v>
      </c>
      <c r="Y248" s="27" t="s">
        <v>49</v>
      </c>
      <c r="Z248" t="s">
        <v>43</v>
      </c>
      <c r="AA248" s="22">
        <v>247</v>
      </c>
      <c r="AI248" s="35"/>
      <c r="AJ248" s="36"/>
      <c r="AK248" s="46"/>
    </row>
    <row r="249" spans="1:37" x14ac:dyDescent="0.25">
      <c r="A249" s="7">
        <v>35337306</v>
      </c>
      <c r="B249" s="22" t="s">
        <v>312</v>
      </c>
      <c r="C249" s="7" t="s">
        <v>26</v>
      </c>
      <c r="D249" s="22" t="s">
        <v>27</v>
      </c>
      <c r="E249" s="22" t="s">
        <v>173</v>
      </c>
      <c r="F249" s="8">
        <v>2.187121212121212</v>
      </c>
      <c r="G249" s="8" t="s">
        <v>29</v>
      </c>
      <c r="H249" s="8" t="s">
        <v>29</v>
      </c>
      <c r="I249" s="9">
        <v>2.187121212121212</v>
      </c>
      <c r="J249" s="8">
        <v>2.187121212121212</v>
      </c>
      <c r="K249" s="7" t="s">
        <v>29</v>
      </c>
      <c r="L249" s="7" t="s">
        <v>152</v>
      </c>
      <c r="M249" t="s">
        <v>55</v>
      </c>
      <c r="N249" s="10" t="s">
        <v>153</v>
      </c>
      <c r="O249" s="10" t="s">
        <v>154</v>
      </c>
      <c r="P249" s="11">
        <v>38.167707063200005</v>
      </c>
      <c r="Q249" s="11">
        <v>-120.3831295423</v>
      </c>
      <c r="R249" s="60"/>
      <c r="S249" s="33">
        <v>235</v>
      </c>
      <c r="T249" s="61">
        <v>0.24096046982687699</v>
      </c>
      <c r="U249" s="60"/>
      <c r="V249" s="7">
        <v>54</v>
      </c>
      <c r="W249" s="23">
        <v>2.2026138840276991E-2</v>
      </c>
      <c r="X249" s="20">
        <v>0.99</v>
      </c>
      <c r="Y249" s="27" t="s">
        <v>49</v>
      </c>
      <c r="Z249" t="s">
        <v>35</v>
      </c>
      <c r="AA249" s="22">
        <v>248</v>
      </c>
      <c r="AI249" s="35"/>
      <c r="AJ249" s="36"/>
      <c r="AK249" s="46"/>
    </row>
    <row r="250" spans="1:37" x14ac:dyDescent="0.25">
      <c r="A250" s="7">
        <v>35297984</v>
      </c>
      <c r="B250" s="22" t="s">
        <v>309</v>
      </c>
      <c r="C250" s="7" t="s">
        <v>26</v>
      </c>
      <c r="D250" s="22" t="s">
        <v>36</v>
      </c>
      <c r="E250" s="22" t="s">
        <v>175</v>
      </c>
      <c r="F250" s="8">
        <v>1.1200757575757576</v>
      </c>
      <c r="G250" s="8" t="s">
        <v>29</v>
      </c>
      <c r="H250" s="8" t="s">
        <v>29</v>
      </c>
      <c r="I250" s="9">
        <v>1.1200757575757576</v>
      </c>
      <c r="J250" s="8">
        <v>1.1200757575757576</v>
      </c>
      <c r="K250" s="7" t="s">
        <v>29</v>
      </c>
      <c r="L250" s="7" t="s">
        <v>30</v>
      </c>
      <c r="M250" t="s">
        <v>31</v>
      </c>
      <c r="N250" s="10" t="s">
        <v>128</v>
      </c>
      <c r="O250" s="10" t="s">
        <v>51</v>
      </c>
      <c r="P250" s="11">
        <v>40.69512939453125</v>
      </c>
      <c r="Q250" s="11">
        <v>-122.31736755371094</v>
      </c>
      <c r="R250" s="60"/>
      <c r="S250" s="33">
        <v>851</v>
      </c>
      <c r="T250" s="61">
        <v>8.5978973027931199E-2</v>
      </c>
      <c r="U250" s="60"/>
      <c r="V250" s="7">
        <v>2266</v>
      </c>
      <c r="W250" s="23">
        <v>4.01654515685909E-4</v>
      </c>
      <c r="X250" s="20">
        <v>0.99</v>
      </c>
      <c r="Y250" s="27" t="s">
        <v>44</v>
      </c>
      <c r="Z250" t="s">
        <v>35</v>
      </c>
      <c r="AA250" s="22">
        <v>249</v>
      </c>
      <c r="AI250" s="35"/>
      <c r="AJ250" s="36"/>
      <c r="AK250" s="46"/>
    </row>
    <row r="251" spans="1:37" x14ac:dyDescent="0.25">
      <c r="A251" s="7">
        <v>35312553</v>
      </c>
      <c r="B251" s="22" t="s">
        <v>312</v>
      </c>
      <c r="C251" s="7" t="s">
        <v>26</v>
      </c>
      <c r="D251" s="22" t="s">
        <v>36</v>
      </c>
      <c r="E251" s="22" t="s">
        <v>175</v>
      </c>
      <c r="F251" s="8">
        <v>2.39</v>
      </c>
      <c r="G251" s="8" t="s">
        <v>29</v>
      </c>
      <c r="H251" s="8" t="s">
        <v>29</v>
      </c>
      <c r="I251" s="9">
        <v>2.39</v>
      </c>
      <c r="J251" s="8">
        <v>2.39</v>
      </c>
      <c r="K251" s="7" t="s">
        <v>29</v>
      </c>
      <c r="L251" s="7" t="s">
        <v>156</v>
      </c>
      <c r="M251" t="s">
        <v>55</v>
      </c>
      <c r="N251" s="10" t="s">
        <v>157</v>
      </c>
      <c r="O251" s="10" t="s">
        <v>158</v>
      </c>
      <c r="P251" s="11">
        <v>34.858184814453125</v>
      </c>
      <c r="Q251" s="11">
        <v>-118.88372039794922</v>
      </c>
      <c r="R251" s="60"/>
      <c r="S251" s="33">
        <v>642</v>
      </c>
      <c r="T251" s="61">
        <v>0.120336034295469</v>
      </c>
      <c r="U251" s="60"/>
      <c r="V251" s="7">
        <v>72</v>
      </c>
      <c r="W251" s="23">
        <v>2.0158189272556991E-2</v>
      </c>
      <c r="X251" s="20">
        <v>0.99</v>
      </c>
      <c r="Y251" s="27" t="s">
        <v>316</v>
      </c>
      <c r="Z251" t="s">
        <v>35</v>
      </c>
      <c r="AA251" s="22">
        <v>250</v>
      </c>
      <c r="AI251" s="35"/>
      <c r="AJ251" s="36"/>
      <c r="AK251" s="46"/>
    </row>
    <row r="252" spans="1:37" x14ac:dyDescent="0.25">
      <c r="A252" s="7">
        <v>35335286</v>
      </c>
      <c r="B252" s="22" t="s">
        <v>312</v>
      </c>
      <c r="C252" s="7" t="s">
        <v>26</v>
      </c>
      <c r="D252" s="22" t="s">
        <v>36</v>
      </c>
      <c r="E252" s="22" t="s">
        <v>175</v>
      </c>
      <c r="F252" s="8">
        <v>5.21</v>
      </c>
      <c r="G252" s="8" t="s">
        <v>29</v>
      </c>
      <c r="H252" s="8" t="s">
        <v>29</v>
      </c>
      <c r="I252" s="9">
        <v>5.21</v>
      </c>
      <c r="J252" s="8">
        <v>5.21</v>
      </c>
      <c r="K252" s="7" t="s">
        <v>29</v>
      </c>
      <c r="L252" s="7" t="s">
        <v>156</v>
      </c>
      <c r="M252" t="s">
        <v>55</v>
      </c>
      <c r="N252" s="10" t="s">
        <v>157</v>
      </c>
      <c r="O252" s="10" t="s">
        <v>158</v>
      </c>
      <c r="P252" s="11">
        <v>34.854164123535156</v>
      </c>
      <c r="Q252" s="11">
        <v>-118.89300537109375</v>
      </c>
      <c r="R252" s="60"/>
      <c r="S252" s="33">
        <v>642</v>
      </c>
      <c r="T252" s="61">
        <v>0.120336034295469</v>
      </c>
      <c r="U252" s="60"/>
      <c r="V252" s="7">
        <v>72</v>
      </c>
      <c r="W252" s="23">
        <v>2.0158189272556991E-2</v>
      </c>
      <c r="X252" s="20">
        <v>0.99</v>
      </c>
      <c r="Y252" s="27" t="s">
        <v>316</v>
      </c>
      <c r="Z252" t="s">
        <v>35</v>
      </c>
      <c r="AA252" s="22">
        <v>251</v>
      </c>
      <c r="AI252" s="35"/>
      <c r="AJ252" s="36"/>
      <c r="AK252" s="46"/>
    </row>
    <row r="253" spans="1:37" x14ac:dyDescent="0.25">
      <c r="A253" s="7">
        <v>35335287</v>
      </c>
      <c r="B253" s="22" t="s">
        <v>312</v>
      </c>
      <c r="C253" s="7" t="s">
        <v>26</v>
      </c>
      <c r="D253" s="22" t="s">
        <v>36</v>
      </c>
      <c r="E253" s="22" t="s">
        <v>175</v>
      </c>
      <c r="F253" s="8">
        <v>2.1800000000000002</v>
      </c>
      <c r="G253" s="8" t="s">
        <v>29</v>
      </c>
      <c r="H253" s="8" t="s">
        <v>29</v>
      </c>
      <c r="I253" s="9">
        <v>2.1800000000000002</v>
      </c>
      <c r="J253" s="8">
        <v>2.1800000000000002</v>
      </c>
      <c r="K253" s="7" t="s">
        <v>29</v>
      </c>
      <c r="L253" s="7" t="s">
        <v>156</v>
      </c>
      <c r="M253" t="s">
        <v>55</v>
      </c>
      <c r="N253" s="10" t="s">
        <v>157</v>
      </c>
      <c r="O253" s="10" t="s">
        <v>158</v>
      </c>
      <c r="P253" s="11">
        <v>34.846607839400001</v>
      </c>
      <c r="Q253" s="11">
        <v>-118.898685086</v>
      </c>
      <c r="R253" s="60"/>
      <c r="S253" s="33">
        <v>642</v>
      </c>
      <c r="T253" s="61">
        <v>0.120336034295469</v>
      </c>
      <c r="U253" s="60"/>
      <c r="V253" s="7">
        <v>72</v>
      </c>
      <c r="W253" s="23">
        <v>2.0158189272556991E-2</v>
      </c>
      <c r="X253" s="20">
        <v>0.99</v>
      </c>
      <c r="Y253" s="27" t="s">
        <v>316</v>
      </c>
      <c r="Z253" t="s">
        <v>35</v>
      </c>
      <c r="AA253" s="22">
        <v>252</v>
      </c>
      <c r="AI253" s="35"/>
      <c r="AJ253" s="36"/>
      <c r="AK253" s="46"/>
    </row>
    <row r="254" spans="1:37" x14ac:dyDescent="0.25">
      <c r="A254" s="7">
        <v>35335288</v>
      </c>
      <c r="B254" s="22" t="s">
        <v>312</v>
      </c>
      <c r="C254" s="7" t="s">
        <v>26</v>
      </c>
      <c r="D254" s="22" t="s">
        <v>36</v>
      </c>
      <c r="E254" s="22" t="s">
        <v>175</v>
      </c>
      <c r="F254" s="8">
        <v>3.6</v>
      </c>
      <c r="G254" s="8">
        <v>1.38</v>
      </c>
      <c r="H254" s="8" t="s">
        <v>29</v>
      </c>
      <c r="I254" s="9">
        <v>4.9800000000000004</v>
      </c>
      <c r="J254" s="8">
        <v>4.9800000000000004</v>
      </c>
      <c r="K254" s="7" t="s">
        <v>29</v>
      </c>
      <c r="L254" s="7" t="s">
        <v>156</v>
      </c>
      <c r="M254" t="s">
        <v>55</v>
      </c>
      <c r="N254" s="10" t="s">
        <v>157</v>
      </c>
      <c r="O254" s="10" t="s">
        <v>158</v>
      </c>
      <c r="P254" s="11">
        <v>34.91583251953125</v>
      </c>
      <c r="Q254" s="11">
        <v>-118.92575836181641</v>
      </c>
      <c r="R254" s="60"/>
      <c r="S254" s="33">
        <v>691</v>
      </c>
      <c r="T254" s="61">
        <v>0.11269280051163499</v>
      </c>
      <c r="U254" s="60"/>
      <c r="V254" s="7">
        <v>368</v>
      </c>
      <c r="W254" s="23">
        <v>7.5263269179046488E-3</v>
      </c>
      <c r="X254" s="20">
        <v>0.99</v>
      </c>
      <c r="Y254" s="27" t="s">
        <v>316</v>
      </c>
      <c r="Z254" t="s">
        <v>35</v>
      </c>
      <c r="AA254" s="22">
        <v>253</v>
      </c>
      <c r="AI254" s="35"/>
      <c r="AJ254" s="36"/>
      <c r="AK254" s="46"/>
    </row>
    <row r="255" spans="1:37" x14ac:dyDescent="0.25">
      <c r="A255" s="7">
        <v>35321445</v>
      </c>
      <c r="B255" s="22" t="s">
        <v>312</v>
      </c>
      <c r="C255" s="7" t="s">
        <v>26</v>
      </c>
      <c r="D255" s="22" t="s">
        <v>36</v>
      </c>
      <c r="E255" s="22" t="s">
        <v>175</v>
      </c>
      <c r="F255" s="8">
        <v>8.1100378787878782</v>
      </c>
      <c r="G255" s="8" t="s">
        <v>29</v>
      </c>
      <c r="H255" s="8" t="s">
        <v>29</v>
      </c>
      <c r="I255" s="9">
        <v>8.1100378787878782</v>
      </c>
      <c r="J255" s="8">
        <v>8.1100378787878782</v>
      </c>
      <c r="K255" s="7" t="s">
        <v>29</v>
      </c>
      <c r="L255" s="7" t="s">
        <v>156</v>
      </c>
      <c r="M255" t="s">
        <v>55</v>
      </c>
      <c r="N255" s="10" t="s">
        <v>157</v>
      </c>
      <c r="O255" s="10" t="s">
        <v>158</v>
      </c>
      <c r="P255" s="11">
        <v>34.890842437744141</v>
      </c>
      <c r="Q255" s="11">
        <v>-118.9154052734375</v>
      </c>
      <c r="R255" s="60"/>
      <c r="S255" s="33">
        <v>691</v>
      </c>
      <c r="T255" s="61">
        <v>0.11269280051163499</v>
      </c>
      <c r="U255" s="60"/>
      <c r="V255" s="7">
        <v>368</v>
      </c>
      <c r="W255" s="23">
        <v>7.5263269179046488E-3</v>
      </c>
      <c r="X255" s="20">
        <v>0.99</v>
      </c>
      <c r="Y255" s="27" t="s">
        <v>316</v>
      </c>
      <c r="Z255" t="s">
        <v>35</v>
      </c>
      <c r="AA255" s="22">
        <v>254</v>
      </c>
      <c r="AI255" s="35"/>
      <c r="AJ255" s="36"/>
      <c r="AK255" s="46"/>
    </row>
    <row r="256" spans="1:37" x14ac:dyDescent="0.25">
      <c r="A256" s="7">
        <v>35312554</v>
      </c>
      <c r="B256" s="22" t="s">
        <v>312</v>
      </c>
      <c r="C256" s="7" t="s">
        <v>26</v>
      </c>
      <c r="D256" s="22" t="s">
        <v>36</v>
      </c>
      <c r="E256" s="22" t="s">
        <v>175</v>
      </c>
      <c r="F256" s="8">
        <v>1.6</v>
      </c>
      <c r="G256" s="8" t="s">
        <v>29</v>
      </c>
      <c r="H256" s="8" t="s">
        <v>29</v>
      </c>
      <c r="I256" s="9">
        <v>1.6</v>
      </c>
      <c r="J256" s="8">
        <v>1.6</v>
      </c>
      <c r="K256" s="7" t="s">
        <v>29</v>
      </c>
      <c r="L256" s="7" t="s">
        <v>156</v>
      </c>
      <c r="M256" t="s">
        <v>55</v>
      </c>
      <c r="N256" s="10" t="s">
        <v>157</v>
      </c>
      <c r="O256" s="10" t="s">
        <v>158</v>
      </c>
      <c r="P256" s="11">
        <v>34.932108813100001</v>
      </c>
      <c r="Q256" s="11">
        <v>-118.9282893768</v>
      </c>
      <c r="R256" s="60"/>
      <c r="S256" s="33">
        <v>691</v>
      </c>
      <c r="T256" s="61">
        <v>0.11269280051163499</v>
      </c>
      <c r="U256" s="60"/>
      <c r="V256" s="7">
        <v>368</v>
      </c>
      <c r="W256" s="23">
        <v>7.5263269179046488E-3</v>
      </c>
      <c r="X256" s="20">
        <v>0.99</v>
      </c>
      <c r="Y256" s="27" t="s">
        <v>316</v>
      </c>
      <c r="Z256" t="s">
        <v>35</v>
      </c>
      <c r="AA256" s="22">
        <v>255</v>
      </c>
      <c r="AI256" s="35"/>
      <c r="AJ256" s="36"/>
      <c r="AK256" s="46"/>
    </row>
    <row r="257" spans="1:37" x14ac:dyDescent="0.25">
      <c r="A257" s="7">
        <v>35312555</v>
      </c>
      <c r="B257" s="22" t="s">
        <v>312</v>
      </c>
      <c r="C257" s="7" t="s">
        <v>26</v>
      </c>
      <c r="D257" s="22" t="s">
        <v>36</v>
      </c>
      <c r="E257" s="22" t="s">
        <v>175</v>
      </c>
      <c r="F257" s="8">
        <v>7.4100378787878789</v>
      </c>
      <c r="G257" s="8" t="s">
        <v>29</v>
      </c>
      <c r="H257" s="8" t="s">
        <v>29</v>
      </c>
      <c r="I257" s="9">
        <v>7.4100378787878789</v>
      </c>
      <c r="J257" s="8">
        <v>7.4100378787878789</v>
      </c>
      <c r="K257" s="7" t="s">
        <v>29</v>
      </c>
      <c r="L257" s="7" t="s">
        <v>156</v>
      </c>
      <c r="M257" t="s">
        <v>55</v>
      </c>
      <c r="N257" s="10" t="s">
        <v>157</v>
      </c>
      <c r="O257" s="10" t="s">
        <v>158</v>
      </c>
      <c r="P257" s="11">
        <v>34.881393432617188</v>
      </c>
      <c r="Q257" s="11">
        <v>-118.9012451171875</v>
      </c>
      <c r="R257" s="60"/>
      <c r="S257" s="33">
        <v>583</v>
      </c>
      <c r="T257" s="61">
        <v>0.135301364780995</v>
      </c>
      <c r="U257" s="60"/>
      <c r="V257" s="7">
        <v>219</v>
      </c>
      <c r="W257" s="23">
        <v>1.1818490142453788E-2</v>
      </c>
      <c r="X257" s="20">
        <v>0.99</v>
      </c>
      <c r="Y257" s="27" t="s">
        <v>316</v>
      </c>
      <c r="Z257" t="s">
        <v>35</v>
      </c>
      <c r="AA257" s="22">
        <v>256</v>
      </c>
      <c r="AI257" s="35"/>
      <c r="AJ257" s="36"/>
      <c r="AK257" s="46"/>
    </row>
    <row r="258" spans="1:37" x14ac:dyDescent="0.25">
      <c r="A258" s="7">
        <v>35320607</v>
      </c>
      <c r="B258" s="22" t="s">
        <v>312</v>
      </c>
      <c r="C258" s="7" t="s">
        <v>26</v>
      </c>
      <c r="D258" s="22" t="s">
        <v>36</v>
      </c>
      <c r="E258" s="22" t="s">
        <v>175</v>
      </c>
      <c r="F258" s="8">
        <v>10</v>
      </c>
      <c r="G258" s="8" t="s">
        <v>29</v>
      </c>
      <c r="H258" s="8" t="s">
        <v>29</v>
      </c>
      <c r="I258" s="9">
        <v>10</v>
      </c>
      <c r="J258" s="8">
        <v>10</v>
      </c>
      <c r="K258" s="7" t="s">
        <v>29</v>
      </c>
      <c r="L258" s="7" t="s">
        <v>156</v>
      </c>
      <c r="M258" t="s">
        <v>55</v>
      </c>
      <c r="N258" s="10" t="s">
        <v>159</v>
      </c>
      <c r="O258" s="10" t="s">
        <v>158</v>
      </c>
      <c r="P258" s="11">
        <v>34.845985412597656</v>
      </c>
      <c r="Q258" s="11">
        <v>-118.87201690673828</v>
      </c>
      <c r="R258" s="60"/>
      <c r="S258" s="33">
        <v>583</v>
      </c>
      <c r="T258" s="61">
        <v>0.135301364780995</v>
      </c>
      <c r="U258" s="60"/>
      <c r="V258" s="7">
        <v>219</v>
      </c>
      <c r="W258" s="23">
        <v>1.1818490142453788E-2</v>
      </c>
      <c r="X258" s="20">
        <v>0.99</v>
      </c>
      <c r="Y258" s="27" t="s">
        <v>316</v>
      </c>
      <c r="Z258" t="s">
        <v>35</v>
      </c>
      <c r="AA258" s="22">
        <v>257</v>
      </c>
      <c r="AI258" s="35"/>
      <c r="AJ258" s="36"/>
      <c r="AK258" s="46"/>
    </row>
    <row r="259" spans="1:37" x14ac:dyDescent="0.25">
      <c r="A259" s="7">
        <v>35256083</v>
      </c>
      <c r="B259" s="22" t="s">
        <v>312</v>
      </c>
      <c r="C259" s="7" t="s">
        <v>26</v>
      </c>
      <c r="D259" s="22" t="s">
        <v>27</v>
      </c>
      <c r="E259" s="22" t="s">
        <v>173</v>
      </c>
      <c r="F259" s="8">
        <v>1.8469696969696969</v>
      </c>
      <c r="G259" s="8">
        <v>7.575757575757576E-3</v>
      </c>
      <c r="H259" s="8" t="s">
        <v>29</v>
      </c>
      <c r="I259" s="9">
        <v>1.8545454545454545</v>
      </c>
      <c r="J259" s="8">
        <v>1.8545454545454545</v>
      </c>
      <c r="K259" s="7" t="s">
        <v>29</v>
      </c>
      <c r="L259" s="7" t="s">
        <v>117</v>
      </c>
      <c r="M259" t="s">
        <v>95</v>
      </c>
      <c r="N259" s="10" t="s">
        <v>118</v>
      </c>
      <c r="O259" s="10" t="s">
        <v>119</v>
      </c>
      <c r="P259" s="11">
        <v>39.143436431884766</v>
      </c>
      <c r="Q259" s="11">
        <v>-123.00225830078125</v>
      </c>
      <c r="R259" s="60"/>
      <c r="S259" s="33">
        <v>335</v>
      </c>
      <c r="T259" s="61">
        <v>0.19793758390130101</v>
      </c>
      <c r="U259" s="60"/>
      <c r="V259" s="7">
        <v>35</v>
      </c>
      <c r="W259" s="23">
        <v>2.4970764586091595E-2</v>
      </c>
      <c r="X259" s="20">
        <v>0.99</v>
      </c>
      <c r="Y259" s="27" t="s">
        <v>49</v>
      </c>
      <c r="Z259" t="s">
        <v>35</v>
      </c>
      <c r="AA259" s="22">
        <v>258</v>
      </c>
      <c r="AI259" s="35"/>
      <c r="AJ259" s="36"/>
      <c r="AK259" s="46"/>
    </row>
    <row r="260" spans="1:37" x14ac:dyDescent="0.25">
      <c r="A260" s="7">
        <v>35283343</v>
      </c>
      <c r="B260" s="22" t="s">
        <v>312</v>
      </c>
      <c r="C260" s="7" t="s">
        <v>26</v>
      </c>
      <c r="D260" s="22" t="s">
        <v>27</v>
      </c>
      <c r="E260" s="22" t="s">
        <v>173</v>
      </c>
      <c r="F260" s="8">
        <v>0.85303030303030303</v>
      </c>
      <c r="G260" s="8" t="s">
        <v>29</v>
      </c>
      <c r="H260" s="8" t="s">
        <v>29</v>
      </c>
      <c r="I260" s="9">
        <v>0.85303030303030303</v>
      </c>
      <c r="J260" s="8">
        <v>0.85303030303030303</v>
      </c>
      <c r="K260" s="7" t="s">
        <v>29</v>
      </c>
      <c r="L260" s="7" t="s">
        <v>117</v>
      </c>
      <c r="M260" t="s">
        <v>95</v>
      </c>
      <c r="N260" s="10" t="s">
        <v>118</v>
      </c>
      <c r="O260" s="10" t="s">
        <v>119</v>
      </c>
      <c r="P260" s="11">
        <v>39.148830413818359</v>
      </c>
      <c r="Q260" s="11">
        <v>-122.99921417236328</v>
      </c>
      <c r="R260" s="60"/>
      <c r="S260" s="33">
        <v>335</v>
      </c>
      <c r="T260" s="61">
        <v>0.19793758390130101</v>
      </c>
      <c r="U260" s="60"/>
      <c r="V260" s="7">
        <v>35</v>
      </c>
      <c r="W260" s="23">
        <v>2.4970764586091595E-2</v>
      </c>
      <c r="X260" s="20">
        <v>0.99</v>
      </c>
      <c r="Y260" s="27" t="s">
        <v>49</v>
      </c>
      <c r="Z260" t="s">
        <v>35</v>
      </c>
      <c r="AA260" s="22">
        <v>259</v>
      </c>
      <c r="AI260" s="35"/>
      <c r="AJ260" s="36"/>
      <c r="AK260" s="46"/>
    </row>
    <row r="261" spans="1:37" x14ac:dyDescent="0.25">
      <c r="A261" s="7">
        <v>35283346</v>
      </c>
      <c r="B261" s="22" t="s">
        <v>312</v>
      </c>
      <c r="C261" s="7" t="s">
        <v>26</v>
      </c>
      <c r="D261" s="22" t="s">
        <v>27</v>
      </c>
      <c r="E261" s="22" t="s">
        <v>173</v>
      </c>
      <c r="F261" s="8">
        <v>0.77803030303030307</v>
      </c>
      <c r="G261" s="8" t="s">
        <v>29</v>
      </c>
      <c r="H261" s="8" t="s">
        <v>29</v>
      </c>
      <c r="I261" s="9">
        <v>0.77803030303030307</v>
      </c>
      <c r="J261" s="8">
        <v>0.77803030303030307</v>
      </c>
      <c r="K261" s="7" t="s">
        <v>29</v>
      </c>
      <c r="L261" s="7" t="s">
        <v>117</v>
      </c>
      <c r="M261" t="s">
        <v>95</v>
      </c>
      <c r="N261" s="10" t="s">
        <v>118</v>
      </c>
      <c r="O261" s="10" t="s">
        <v>119</v>
      </c>
      <c r="P261" s="11">
        <v>39.129959106445313</v>
      </c>
      <c r="Q261" s="11">
        <v>-122.99697113037109</v>
      </c>
      <c r="R261" s="60"/>
      <c r="S261" s="33">
        <v>335</v>
      </c>
      <c r="T261" s="61">
        <v>0.19793758390130101</v>
      </c>
      <c r="U261" s="60"/>
      <c r="V261" s="7">
        <v>35</v>
      </c>
      <c r="W261" s="23">
        <v>2.4970764586091595E-2</v>
      </c>
      <c r="X261" s="20">
        <v>0.99</v>
      </c>
      <c r="Y261" s="27" t="s">
        <v>49</v>
      </c>
      <c r="Z261" t="s">
        <v>35</v>
      </c>
      <c r="AA261" s="22">
        <v>260</v>
      </c>
      <c r="AI261" s="35"/>
      <c r="AJ261" s="36"/>
      <c r="AK261" s="46"/>
    </row>
    <row r="262" spans="1:37" x14ac:dyDescent="0.25">
      <c r="A262" s="7">
        <v>35285249</v>
      </c>
      <c r="B262" s="22" t="s">
        <v>312</v>
      </c>
      <c r="C262" s="7" t="s">
        <v>26</v>
      </c>
      <c r="D262" s="22" t="s">
        <v>27</v>
      </c>
      <c r="E262" s="22" t="s">
        <v>173</v>
      </c>
      <c r="F262" s="8">
        <v>2.592992424242424</v>
      </c>
      <c r="G262" s="8" t="s">
        <v>29</v>
      </c>
      <c r="H262" s="8" t="s">
        <v>29</v>
      </c>
      <c r="I262" s="9">
        <v>2.592992424242424</v>
      </c>
      <c r="J262" s="8">
        <v>2.592992424242424</v>
      </c>
      <c r="K262" s="7" t="s">
        <v>29</v>
      </c>
      <c r="L262" s="7" t="s">
        <v>117</v>
      </c>
      <c r="M262" t="s">
        <v>95</v>
      </c>
      <c r="N262" s="10" t="s">
        <v>118</v>
      </c>
      <c r="O262" s="10" t="s">
        <v>119</v>
      </c>
      <c r="P262" s="11">
        <v>39.167259216308594</v>
      </c>
      <c r="Q262" s="11">
        <v>-123.00865173339844</v>
      </c>
      <c r="R262" s="60"/>
      <c r="S262" s="33">
        <v>335</v>
      </c>
      <c r="T262" s="61">
        <v>0.19793758390130101</v>
      </c>
      <c r="U262" s="60"/>
      <c r="V262" s="7">
        <v>35</v>
      </c>
      <c r="W262" s="23">
        <v>2.4970764586091595E-2</v>
      </c>
      <c r="X262" s="20">
        <v>0.99</v>
      </c>
      <c r="Y262" s="27" t="s">
        <v>49</v>
      </c>
      <c r="Z262" t="s">
        <v>35</v>
      </c>
      <c r="AA262" s="22">
        <v>261</v>
      </c>
      <c r="AI262" s="35"/>
      <c r="AJ262" s="36"/>
      <c r="AK262" s="46"/>
    </row>
    <row r="263" spans="1:37" x14ac:dyDescent="0.25">
      <c r="A263" s="7">
        <v>35285251</v>
      </c>
      <c r="B263" s="22" t="s">
        <v>312</v>
      </c>
      <c r="C263" s="7" t="s">
        <v>26</v>
      </c>
      <c r="D263" s="22" t="s">
        <v>27</v>
      </c>
      <c r="E263" s="22" t="s">
        <v>173</v>
      </c>
      <c r="F263" s="8">
        <v>0.65303030303030307</v>
      </c>
      <c r="G263" s="8" t="s">
        <v>29</v>
      </c>
      <c r="H263" s="8" t="s">
        <v>29</v>
      </c>
      <c r="I263" s="9">
        <v>0.65303030303030307</v>
      </c>
      <c r="J263" s="8">
        <v>0.65303030303030307</v>
      </c>
      <c r="K263" s="7" t="s">
        <v>29</v>
      </c>
      <c r="L263" s="7" t="s">
        <v>117</v>
      </c>
      <c r="M263" t="s">
        <v>95</v>
      </c>
      <c r="N263" s="10" t="s">
        <v>118</v>
      </c>
      <c r="O263" s="10" t="s">
        <v>119</v>
      </c>
      <c r="P263" s="11">
        <v>39.175830841064453</v>
      </c>
      <c r="Q263" s="11">
        <v>-123.01907348632813</v>
      </c>
      <c r="R263" s="60"/>
      <c r="S263" s="33">
        <v>335</v>
      </c>
      <c r="T263" s="61">
        <v>0.19793758390130101</v>
      </c>
      <c r="U263" s="60"/>
      <c r="V263" s="7">
        <v>35</v>
      </c>
      <c r="W263" s="23">
        <v>2.4970764586091595E-2</v>
      </c>
      <c r="X263" s="20">
        <v>0.99</v>
      </c>
      <c r="Y263" s="27" t="s">
        <v>49</v>
      </c>
      <c r="Z263" t="s">
        <v>35</v>
      </c>
      <c r="AA263" s="22">
        <v>262</v>
      </c>
      <c r="AI263" s="35"/>
      <c r="AJ263" s="36"/>
      <c r="AK263" s="46"/>
    </row>
    <row r="264" spans="1:37" x14ac:dyDescent="0.25">
      <c r="A264" s="7">
        <v>35334753</v>
      </c>
      <c r="B264" s="22" t="s">
        <v>312</v>
      </c>
      <c r="C264" s="7" t="s">
        <v>26</v>
      </c>
      <c r="D264" s="22" t="s">
        <v>27</v>
      </c>
      <c r="E264" s="22" t="s">
        <v>173</v>
      </c>
      <c r="F264" s="8">
        <v>5.69</v>
      </c>
      <c r="G264" s="8" t="s">
        <v>29</v>
      </c>
      <c r="H264" s="8" t="s">
        <v>29</v>
      </c>
      <c r="I264" s="9">
        <v>5.69</v>
      </c>
      <c r="J264" s="8">
        <v>5.69</v>
      </c>
      <c r="K264" s="7" t="s">
        <v>29</v>
      </c>
      <c r="L264" s="7" t="s">
        <v>124</v>
      </c>
      <c r="M264" t="s">
        <v>31</v>
      </c>
      <c r="N264" s="10" t="s">
        <v>160</v>
      </c>
      <c r="O264" s="10" t="s">
        <v>126</v>
      </c>
      <c r="P264" s="11">
        <v>38.431260423399998</v>
      </c>
      <c r="Q264" s="11">
        <v>-122.05003446959999</v>
      </c>
      <c r="R264" s="60"/>
      <c r="S264" s="33">
        <v>122</v>
      </c>
      <c r="T264" s="61">
        <v>0.316722249172529</v>
      </c>
      <c r="U264" s="60"/>
      <c r="V264" s="7">
        <v>491</v>
      </c>
      <c r="W264" s="23">
        <v>5.6057738497375317E-3</v>
      </c>
      <c r="X264" s="20">
        <v>0.99</v>
      </c>
      <c r="Y264" s="27" t="s">
        <v>316</v>
      </c>
      <c r="Z264" t="s">
        <v>35</v>
      </c>
      <c r="AA264" s="22">
        <v>263</v>
      </c>
      <c r="AI264" s="35"/>
      <c r="AJ264" s="36"/>
      <c r="AK264" s="46"/>
    </row>
    <row r="265" spans="1:37" x14ac:dyDescent="0.25">
      <c r="A265" s="7">
        <v>35334754</v>
      </c>
      <c r="B265" s="22" t="s">
        <v>312</v>
      </c>
      <c r="C265" s="7" t="s">
        <v>26</v>
      </c>
      <c r="D265" s="22" t="s">
        <v>36</v>
      </c>
      <c r="E265" s="22" t="s">
        <v>175</v>
      </c>
      <c r="F265" s="8">
        <v>3.93</v>
      </c>
      <c r="G265" s="8" t="s">
        <v>29</v>
      </c>
      <c r="H265" s="8" t="s">
        <v>29</v>
      </c>
      <c r="I265" s="9">
        <v>3.93</v>
      </c>
      <c r="J265" s="8">
        <v>3.93</v>
      </c>
      <c r="K265" s="7" t="s">
        <v>29</v>
      </c>
      <c r="L265" s="7" t="s">
        <v>124</v>
      </c>
      <c r="M265" t="s">
        <v>31</v>
      </c>
      <c r="N265" s="10" t="s">
        <v>160</v>
      </c>
      <c r="O265" s="10" t="s">
        <v>126</v>
      </c>
      <c r="P265" s="11">
        <v>38.402416229248047</v>
      </c>
      <c r="Q265" s="11">
        <v>-122.03179168701172</v>
      </c>
      <c r="R265" s="60"/>
      <c r="S265" s="33">
        <v>122</v>
      </c>
      <c r="T265" s="61">
        <v>0.316722249172529</v>
      </c>
      <c r="U265" s="60"/>
      <c r="V265" s="7">
        <v>491</v>
      </c>
      <c r="W265" s="23">
        <v>5.6057738497375317E-3</v>
      </c>
      <c r="X265" s="20">
        <v>0.99</v>
      </c>
      <c r="Y265" s="27" t="s">
        <v>316</v>
      </c>
      <c r="Z265" t="s">
        <v>35</v>
      </c>
      <c r="AA265" s="22">
        <v>264</v>
      </c>
      <c r="AI265" s="35"/>
      <c r="AJ265" s="36"/>
      <c r="AK265" s="46"/>
    </row>
    <row r="266" spans="1:37" x14ac:dyDescent="0.25">
      <c r="A266" s="7">
        <v>35334755</v>
      </c>
      <c r="B266" s="22" t="s">
        <v>312</v>
      </c>
      <c r="C266" s="7" t="s">
        <v>26</v>
      </c>
      <c r="D266" s="22" t="s">
        <v>36</v>
      </c>
      <c r="E266" s="22" t="s">
        <v>175</v>
      </c>
      <c r="F266" s="8">
        <v>1.47</v>
      </c>
      <c r="G266" s="8" t="s">
        <v>29</v>
      </c>
      <c r="H266" s="8" t="s">
        <v>29</v>
      </c>
      <c r="I266" s="9">
        <v>1.47</v>
      </c>
      <c r="J266" s="8">
        <v>1.47</v>
      </c>
      <c r="K266" s="7" t="s">
        <v>29</v>
      </c>
      <c r="L266" s="7" t="s">
        <v>124</v>
      </c>
      <c r="M266" t="s">
        <v>31</v>
      </c>
      <c r="N266" s="10" t="s">
        <v>160</v>
      </c>
      <c r="O266" s="10" t="s">
        <v>126</v>
      </c>
      <c r="P266" s="11">
        <v>38.391082763671875</v>
      </c>
      <c r="Q266" s="11">
        <v>-122.03665924072266</v>
      </c>
      <c r="R266" s="60"/>
      <c r="S266" s="33">
        <v>122</v>
      </c>
      <c r="T266" s="61">
        <v>0.316722249172529</v>
      </c>
      <c r="U266" s="60"/>
      <c r="V266" s="7">
        <v>491</v>
      </c>
      <c r="W266" s="23">
        <v>5.6057738497375317E-3</v>
      </c>
      <c r="X266" s="20">
        <v>0.99</v>
      </c>
      <c r="Y266" s="27" t="s">
        <v>316</v>
      </c>
      <c r="Z266" t="s">
        <v>35</v>
      </c>
      <c r="AA266" s="22">
        <v>265</v>
      </c>
      <c r="AI266" s="35"/>
      <c r="AJ266" s="36"/>
      <c r="AK266" s="46"/>
    </row>
    <row r="267" spans="1:37" x14ac:dyDescent="0.25">
      <c r="A267" s="7">
        <v>35320336</v>
      </c>
      <c r="B267" s="22" t="s">
        <v>312</v>
      </c>
      <c r="C267" s="7" t="s">
        <v>26</v>
      </c>
      <c r="D267" s="22" t="s">
        <v>36</v>
      </c>
      <c r="E267" s="22" t="s">
        <v>175</v>
      </c>
      <c r="F267" s="8">
        <v>2.2999999999999998</v>
      </c>
      <c r="G267" s="8" t="s">
        <v>29</v>
      </c>
      <c r="H267" s="8" t="s">
        <v>29</v>
      </c>
      <c r="I267" s="9">
        <v>2.2999999999999998</v>
      </c>
      <c r="J267" s="8">
        <v>2.2999999999999998</v>
      </c>
      <c r="K267" s="7" t="s">
        <v>29</v>
      </c>
      <c r="L267" s="7" t="s">
        <v>124</v>
      </c>
      <c r="M267" t="s">
        <v>31</v>
      </c>
      <c r="N267" s="10" t="s">
        <v>160</v>
      </c>
      <c r="O267" s="10" t="s">
        <v>126</v>
      </c>
      <c r="P267" s="11">
        <v>38.436508178710938</v>
      </c>
      <c r="Q267" s="11">
        <v>-122.05267333984375</v>
      </c>
      <c r="R267" s="60"/>
      <c r="S267" s="33">
        <v>122</v>
      </c>
      <c r="T267" s="61">
        <v>0.316722249172529</v>
      </c>
      <c r="U267" s="60"/>
      <c r="V267" s="7">
        <v>491</v>
      </c>
      <c r="W267" s="23">
        <v>5.6057738497375317E-3</v>
      </c>
      <c r="X267" s="20">
        <v>0.99</v>
      </c>
      <c r="Y267" s="27" t="s">
        <v>316</v>
      </c>
      <c r="Z267" t="s">
        <v>35</v>
      </c>
      <c r="AA267" s="22">
        <v>266</v>
      </c>
      <c r="AI267" s="35"/>
      <c r="AJ267" s="36"/>
      <c r="AK267" s="46"/>
    </row>
    <row r="268" spans="1:37" x14ac:dyDescent="0.25">
      <c r="A268" s="7">
        <v>35320339</v>
      </c>
      <c r="B268" s="22" t="s">
        <v>312</v>
      </c>
      <c r="C268" s="7" t="s">
        <v>26</v>
      </c>
      <c r="D268" s="22" t="s">
        <v>36</v>
      </c>
      <c r="E268" s="22" t="s">
        <v>175</v>
      </c>
      <c r="F268" s="8">
        <v>2.2000000000000002</v>
      </c>
      <c r="G268" s="8" t="s">
        <v>29</v>
      </c>
      <c r="H268" s="8" t="s">
        <v>29</v>
      </c>
      <c r="I268" s="9">
        <v>2.2000000000000002</v>
      </c>
      <c r="J268" s="8">
        <v>2.2000000000000002</v>
      </c>
      <c r="K268" s="7" t="s">
        <v>29</v>
      </c>
      <c r="L268" s="7" t="s">
        <v>124</v>
      </c>
      <c r="M268" t="s">
        <v>31</v>
      </c>
      <c r="N268" s="10" t="s">
        <v>160</v>
      </c>
      <c r="O268" s="10" t="s">
        <v>126</v>
      </c>
      <c r="P268" s="11">
        <v>38.416797637939453</v>
      </c>
      <c r="Q268" s="11">
        <v>-122.03809356689453</v>
      </c>
      <c r="R268" s="60"/>
      <c r="S268" s="33">
        <v>122</v>
      </c>
      <c r="T268" s="61">
        <v>0.316722249172529</v>
      </c>
      <c r="U268" s="60"/>
      <c r="V268" s="7">
        <v>491</v>
      </c>
      <c r="W268" s="23">
        <v>5.6057738497375317E-3</v>
      </c>
      <c r="X268" s="20">
        <v>0.99</v>
      </c>
      <c r="Y268" s="27" t="s">
        <v>316</v>
      </c>
      <c r="Z268" t="s">
        <v>35</v>
      </c>
      <c r="AA268" s="22">
        <v>267</v>
      </c>
      <c r="AI268" s="35"/>
      <c r="AJ268" s="36"/>
      <c r="AK268" s="46"/>
    </row>
    <row r="269" spans="1:37" x14ac:dyDescent="0.25">
      <c r="A269" s="7">
        <v>35320333</v>
      </c>
      <c r="B269" s="22" t="s">
        <v>312</v>
      </c>
      <c r="C269" s="7" t="s">
        <v>26</v>
      </c>
      <c r="D269" s="22" t="s">
        <v>36</v>
      </c>
      <c r="E269" s="22" t="s">
        <v>175</v>
      </c>
      <c r="F269" s="8">
        <v>2.95</v>
      </c>
      <c r="G269" s="8" t="s">
        <v>29</v>
      </c>
      <c r="H269" s="8" t="s">
        <v>29</v>
      </c>
      <c r="I269" s="9">
        <v>2.95</v>
      </c>
      <c r="J269" s="8">
        <v>2.95</v>
      </c>
      <c r="K269" s="7" t="s">
        <v>29</v>
      </c>
      <c r="L269" s="7" t="s">
        <v>124</v>
      </c>
      <c r="M269" t="s">
        <v>31</v>
      </c>
      <c r="N269" s="10" t="s">
        <v>160</v>
      </c>
      <c r="O269" s="10" t="s">
        <v>126</v>
      </c>
      <c r="P269" s="11">
        <v>38.344017028808594</v>
      </c>
      <c r="Q269" s="11">
        <v>-122.02468109130859</v>
      </c>
      <c r="R269" s="60"/>
      <c r="S269" s="33">
        <v>64</v>
      </c>
      <c r="T269" s="61">
        <v>0.391378894866317</v>
      </c>
      <c r="U269" s="60"/>
      <c r="V269" s="7">
        <v>768</v>
      </c>
      <c r="W269" s="23">
        <v>3.2458868519645743E-3</v>
      </c>
      <c r="X269" s="20">
        <v>0.99</v>
      </c>
      <c r="Y269" s="27" t="s">
        <v>316</v>
      </c>
      <c r="Z269" t="s">
        <v>35</v>
      </c>
      <c r="AA269" s="22">
        <v>268</v>
      </c>
      <c r="AI269" s="35"/>
      <c r="AJ269" s="36"/>
      <c r="AK269" s="46"/>
    </row>
    <row r="270" spans="1:37" x14ac:dyDescent="0.25">
      <c r="A270" s="7">
        <v>35320334</v>
      </c>
      <c r="B270" s="22" t="s">
        <v>312</v>
      </c>
      <c r="C270" s="7" t="s">
        <v>26</v>
      </c>
      <c r="D270" s="22" t="s">
        <v>36</v>
      </c>
      <c r="E270" s="22" t="s">
        <v>175</v>
      </c>
      <c r="F270" s="8">
        <v>2.5</v>
      </c>
      <c r="G270" s="8" t="s">
        <v>29</v>
      </c>
      <c r="H270" s="8" t="s">
        <v>29</v>
      </c>
      <c r="I270" s="9">
        <v>2.5</v>
      </c>
      <c r="J270" s="8">
        <v>2.5</v>
      </c>
      <c r="K270" s="7" t="s">
        <v>29</v>
      </c>
      <c r="L270" s="7" t="s">
        <v>124</v>
      </c>
      <c r="M270" t="s">
        <v>31</v>
      </c>
      <c r="N270" s="10" t="s">
        <v>160</v>
      </c>
      <c r="O270" s="10" t="s">
        <v>126</v>
      </c>
      <c r="P270" s="11">
        <v>38.361804962158203</v>
      </c>
      <c r="Q270" s="11">
        <v>-122.02190399169922</v>
      </c>
      <c r="R270" s="60"/>
      <c r="S270" s="33">
        <v>64</v>
      </c>
      <c r="T270" s="61">
        <v>0.391378894866317</v>
      </c>
      <c r="U270" s="60"/>
      <c r="V270" s="7">
        <v>768</v>
      </c>
      <c r="W270" s="23">
        <v>3.2458868519645743E-3</v>
      </c>
      <c r="X270" s="20">
        <v>0.99</v>
      </c>
      <c r="Y270" s="27" t="s">
        <v>316</v>
      </c>
      <c r="Z270" t="s">
        <v>35</v>
      </c>
      <c r="AA270" s="22">
        <v>269</v>
      </c>
      <c r="AI270" s="35"/>
      <c r="AJ270" s="36"/>
      <c r="AK270" s="46"/>
    </row>
    <row r="271" spans="1:37" x14ac:dyDescent="0.25">
      <c r="A271" s="7">
        <v>35334750</v>
      </c>
      <c r="B271" s="22" t="s">
        <v>312</v>
      </c>
      <c r="C271" s="7" t="s">
        <v>26</v>
      </c>
      <c r="D271" s="22" t="s">
        <v>36</v>
      </c>
      <c r="E271" s="22" t="s">
        <v>175</v>
      </c>
      <c r="F271" s="8">
        <v>1.4899621212121212</v>
      </c>
      <c r="G271" s="8" t="s">
        <v>29</v>
      </c>
      <c r="H271" s="8" t="s">
        <v>29</v>
      </c>
      <c r="I271" s="9">
        <v>1.4899621212121212</v>
      </c>
      <c r="J271" s="8">
        <v>1.4899621212121212</v>
      </c>
      <c r="K271" s="7" t="s">
        <v>29</v>
      </c>
      <c r="L271" s="7" t="s">
        <v>124</v>
      </c>
      <c r="M271" t="s">
        <v>31</v>
      </c>
      <c r="N271" s="10" t="s">
        <v>160</v>
      </c>
      <c r="O271" s="10" t="s">
        <v>126</v>
      </c>
      <c r="P271" s="11">
        <v>38.35882568359375</v>
      </c>
      <c r="Q271" s="11">
        <v>-122.02445983886719</v>
      </c>
      <c r="R271" s="60"/>
      <c r="S271" s="33">
        <v>64</v>
      </c>
      <c r="T271" s="61">
        <v>0.391378894866317</v>
      </c>
      <c r="U271" s="60"/>
      <c r="V271" s="7">
        <v>768</v>
      </c>
      <c r="W271" s="23">
        <v>3.2458868519645743E-3</v>
      </c>
      <c r="X271" s="20">
        <v>0.99</v>
      </c>
      <c r="Y271" s="27" t="s">
        <v>316</v>
      </c>
      <c r="Z271" t="s">
        <v>35</v>
      </c>
      <c r="AA271" s="22">
        <v>270</v>
      </c>
      <c r="AI271" s="35"/>
      <c r="AJ271" s="36"/>
      <c r="AK271" s="46"/>
    </row>
    <row r="272" spans="1:37" x14ac:dyDescent="0.25">
      <c r="A272" s="7">
        <v>35334752</v>
      </c>
      <c r="B272" s="22" t="s">
        <v>312</v>
      </c>
      <c r="C272" s="7" t="s">
        <v>26</v>
      </c>
      <c r="D272" s="22" t="s">
        <v>36</v>
      </c>
      <c r="E272" s="22" t="s">
        <v>175</v>
      </c>
      <c r="F272" s="8">
        <v>1.8100378787878788</v>
      </c>
      <c r="G272" s="8" t="s">
        <v>29</v>
      </c>
      <c r="H272" s="8" t="s">
        <v>29</v>
      </c>
      <c r="I272" s="9">
        <v>1.8100378787878788</v>
      </c>
      <c r="J272" s="8">
        <v>1.8100378787878788</v>
      </c>
      <c r="K272" s="7" t="s">
        <v>29</v>
      </c>
      <c r="L272" s="7" t="s">
        <v>124</v>
      </c>
      <c r="M272" t="s">
        <v>31</v>
      </c>
      <c r="N272" s="10" t="s">
        <v>160</v>
      </c>
      <c r="O272" s="10" t="s">
        <v>126</v>
      </c>
      <c r="P272" s="11">
        <v>38.365467071533203</v>
      </c>
      <c r="Q272" s="11">
        <v>-122.02334594726563</v>
      </c>
      <c r="R272" s="60"/>
      <c r="S272" s="33">
        <v>64</v>
      </c>
      <c r="T272" s="61">
        <v>0.391378894866317</v>
      </c>
      <c r="U272" s="60"/>
      <c r="V272" s="7">
        <v>768</v>
      </c>
      <c r="W272" s="23">
        <v>3.2458868519645743E-3</v>
      </c>
      <c r="X272" s="20">
        <v>0.99</v>
      </c>
      <c r="Y272" s="27" t="s">
        <v>316</v>
      </c>
      <c r="Z272" t="s">
        <v>35</v>
      </c>
      <c r="AA272" s="22">
        <v>271</v>
      </c>
      <c r="AI272" s="35"/>
      <c r="AJ272" s="36"/>
      <c r="AK272" s="46"/>
    </row>
    <row r="273" spans="1:37" x14ac:dyDescent="0.25">
      <c r="A273" s="7">
        <v>35320440</v>
      </c>
      <c r="B273" s="22" t="s">
        <v>312</v>
      </c>
      <c r="C273" s="7" t="s">
        <v>26</v>
      </c>
      <c r="D273" s="22" t="s">
        <v>36</v>
      </c>
      <c r="E273" s="22" t="s">
        <v>175</v>
      </c>
      <c r="F273" s="8">
        <v>2.2000000000000002</v>
      </c>
      <c r="G273" s="8" t="s">
        <v>29</v>
      </c>
      <c r="H273" s="8" t="s">
        <v>29</v>
      </c>
      <c r="I273" s="9">
        <v>2.2000000000000002</v>
      </c>
      <c r="J273" s="8">
        <v>2.2000000000000002</v>
      </c>
      <c r="K273" s="7" t="s">
        <v>29</v>
      </c>
      <c r="L273" s="7" t="s">
        <v>124</v>
      </c>
      <c r="M273" t="s">
        <v>31</v>
      </c>
      <c r="N273" s="10" t="s">
        <v>160</v>
      </c>
      <c r="O273" s="10" t="s">
        <v>126</v>
      </c>
      <c r="P273" s="11">
        <v>38.378288269042969</v>
      </c>
      <c r="Q273" s="11">
        <v>-122.00444030761719</v>
      </c>
      <c r="R273" s="60"/>
      <c r="S273" s="33">
        <v>500</v>
      </c>
      <c r="T273" s="61">
        <v>0.153362069546949</v>
      </c>
      <c r="U273" s="60"/>
      <c r="V273" s="7">
        <v>1985</v>
      </c>
      <c r="W273" s="23">
        <v>5.5328305458395379E-4</v>
      </c>
      <c r="X273" s="20">
        <v>0.99</v>
      </c>
      <c r="Y273" s="27" t="s">
        <v>316</v>
      </c>
      <c r="Z273" t="s">
        <v>35</v>
      </c>
      <c r="AA273" s="22">
        <v>272</v>
      </c>
      <c r="AI273" s="35"/>
      <c r="AJ273" s="36"/>
      <c r="AK273" s="46"/>
    </row>
    <row r="274" spans="1:37" x14ac:dyDescent="0.25">
      <c r="A274" s="7">
        <v>35335291</v>
      </c>
      <c r="B274" s="22" t="s">
        <v>312</v>
      </c>
      <c r="C274" s="7" t="s">
        <v>26</v>
      </c>
      <c r="D274" s="22" t="s">
        <v>36</v>
      </c>
      <c r="E274" s="22" t="s">
        <v>175</v>
      </c>
      <c r="F274" s="8">
        <v>1.33</v>
      </c>
      <c r="G274" s="8" t="s">
        <v>29</v>
      </c>
      <c r="H274" s="8" t="s">
        <v>29</v>
      </c>
      <c r="I274" s="9">
        <v>1.33</v>
      </c>
      <c r="J274" s="8">
        <v>1.33</v>
      </c>
      <c r="K274" s="7" t="s">
        <v>29</v>
      </c>
      <c r="L274" s="7" t="s">
        <v>124</v>
      </c>
      <c r="M274" t="s">
        <v>31</v>
      </c>
      <c r="N274" s="10" t="s">
        <v>160</v>
      </c>
      <c r="O274" s="10" t="s">
        <v>126</v>
      </c>
      <c r="P274" s="11">
        <v>38.377071380615234</v>
      </c>
      <c r="Q274" s="11">
        <v>-121.99678039550781</v>
      </c>
      <c r="R274" s="60"/>
      <c r="S274" s="33">
        <v>500</v>
      </c>
      <c r="T274" s="61">
        <v>0.153362069546949</v>
      </c>
      <c r="U274" s="60"/>
      <c r="V274" s="7">
        <v>1985</v>
      </c>
      <c r="W274" s="23">
        <v>5.5328305458395379E-4</v>
      </c>
      <c r="X274" s="20">
        <v>0.99</v>
      </c>
      <c r="Y274" s="27" t="s">
        <v>316</v>
      </c>
      <c r="Z274" t="s">
        <v>35</v>
      </c>
      <c r="AA274" s="22">
        <v>273</v>
      </c>
      <c r="AI274" s="35"/>
      <c r="AJ274" s="36"/>
      <c r="AK274" s="46"/>
    </row>
    <row r="275" spans="1:37" x14ac:dyDescent="0.25">
      <c r="A275" s="7">
        <v>35335292</v>
      </c>
      <c r="B275" s="22" t="s">
        <v>312</v>
      </c>
      <c r="C275" s="7" t="s">
        <v>26</v>
      </c>
      <c r="D275" s="22" t="s">
        <v>36</v>
      </c>
      <c r="E275" s="22" t="s">
        <v>175</v>
      </c>
      <c r="F275" s="8">
        <v>1.88</v>
      </c>
      <c r="G275" s="8" t="s">
        <v>29</v>
      </c>
      <c r="H275" s="8" t="s">
        <v>29</v>
      </c>
      <c r="I275" s="9">
        <v>1.88</v>
      </c>
      <c r="J275" s="8">
        <v>1.88</v>
      </c>
      <c r="K275" s="7" t="s">
        <v>29</v>
      </c>
      <c r="L275" s="7" t="s">
        <v>124</v>
      </c>
      <c r="M275" t="s">
        <v>31</v>
      </c>
      <c r="N275" s="10" t="s">
        <v>160</v>
      </c>
      <c r="O275" s="10" t="s">
        <v>126</v>
      </c>
      <c r="P275" s="11">
        <v>38.377246856689453</v>
      </c>
      <c r="Q275" s="11">
        <v>-121.99177551269531</v>
      </c>
      <c r="R275" s="60"/>
      <c r="S275" s="33">
        <v>500</v>
      </c>
      <c r="T275" s="61">
        <v>0.153362069546949</v>
      </c>
      <c r="U275" s="60"/>
      <c r="V275" s="7">
        <v>1985</v>
      </c>
      <c r="W275" s="23">
        <v>5.5328305458395379E-4</v>
      </c>
      <c r="X275" s="20">
        <v>0.99</v>
      </c>
      <c r="Y275" s="27" t="s">
        <v>316</v>
      </c>
      <c r="Z275" t="s">
        <v>35</v>
      </c>
      <c r="AA275" s="22">
        <v>274</v>
      </c>
      <c r="AI275" s="35"/>
      <c r="AJ275" s="36"/>
      <c r="AK275" s="46"/>
    </row>
    <row r="276" spans="1:37" x14ac:dyDescent="0.25">
      <c r="A276" s="7">
        <v>35335293</v>
      </c>
      <c r="B276" s="22" t="s">
        <v>312</v>
      </c>
      <c r="C276" s="7" t="s">
        <v>26</v>
      </c>
      <c r="D276" s="22" t="s">
        <v>36</v>
      </c>
      <c r="E276" s="22" t="s">
        <v>175</v>
      </c>
      <c r="F276" s="8">
        <v>2.41</v>
      </c>
      <c r="G276" s="8" t="s">
        <v>29</v>
      </c>
      <c r="H276" s="8" t="s">
        <v>29</v>
      </c>
      <c r="I276" s="9">
        <v>2.41</v>
      </c>
      <c r="J276" s="8">
        <v>2.41</v>
      </c>
      <c r="K276" s="7" t="s">
        <v>29</v>
      </c>
      <c r="L276" s="7" t="s">
        <v>124</v>
      </c>
      <c r="M276" t="s">
        <v>31</v>
      </c>
      <c r="N276" s="10" t="s">
        <v>160</v>
      </c>
      <c r="O276" s="10" t="s">
        <v>126</v>
      </c>
      <c r="P276" s="11">
        <v>38.366252899169922</v>
      </c>
      <c r="Q276" s="11">
        <v>-121.99163818359375</v>
      </c>
      <c r="R276" s="60"/>
      <c r="S276" s="33">
        <v>500</v>
      </c>
      <c r="T276" s="61">
        <v>0.153362069546949</v>
      </c>
      <c r="U276" s="60"/>
      <c r="V276" s="7">
        <v>1985</v>
      </c>
      <c r="W276" s="23">
        <v>5.5328305458395379E-4</v>
      </c>
      <c r="X276" s="20">
        <v>0.99</v>
      </c>
      <c r="Y276" s="27" t="s">
        <v>316</v>
      </c>
      <c r="Z276" t="s">
        <v>35</v>
      </c>
      <c r="AA276" s="22">
        <v>275</v>
      </c>
      <c r="AI276" s="35"/>
      <c r="AJ276" s="36"/>
      <c r="AK276" s="46"/>
    </row>
    <row r="277" spans="1:37" x14ac:dyDescent="0.25">
      <c r="A277" s="7">
        <v>35334466</v>
      </c>
      <c r="B277" s="22" t="s">
        <v>312</v>
      </c>
      <c r="C277" s="7" t="s">
        <v>26</v>
      </c>
      <c r="D277" s="22" t="s">
        <v>36</v>
      </c>
      <c r="E277" s="22" t="s">
        <v>175</v>
      </c>
      <c r="F277" s="8">
        <v>1.6</v>
      </c>
      <c r="G277" s="8" t="s">
        <v>29</v>
      </c>
      <c r="H277" s="8" t="s">
        <v>29</v>
      </c>
      <c r="I277" s="9">
        <v>1.6</v>
      </c>
      <c r="J277" s="8">
        <v>1.6</v>
      </c>
      <c r="K277" s="7" t="s">
        <v>29</v>
      </c>
      <c r="L277" s="7" t="s">
        <v>30</v>
      </c>
      <c r="M277" t="s">
        <v>31</v>
      </c>
      <c r="N277" s="10" t="s">
        <v>161</v>
      </c>
      <c r="O277" s="10" t="s">
        <v>80</v>
      </c>
      <c r="P277" s="11">
        <v>40.338645935058594</v>
      </c>
      <c r="Q277" s="11">
        <v>-122.12178802490234</v>
      </c>
      <c r="R277" s="60"/>
      <c r="S277" s="33">
        <v>580</v>
      </c>
      <c r="T277" s="61">
        <v>0.136155178377976</v>
      </c>
      <c r="U277" s="60"/>
      <c r="V277" s="7">
        <v>704</v>
      </c>
      <c r="W277" s="23">
        <v>3.6606893875617639E-3</v>
      </c>
      <c r="X277" s="20">
        <v>0.99</v>
      </c>
      <c r="Y277" s="27" t="s">
        <v>316</v>
      </c>
      <c r="Z277" t="s">
        <v>35</v>
      </c>
      <c r="AA277" s="22">
        <v>276</v>
      </c>
      <c r="AI277" s="35"/>
      <c r="AJ277" s="36"/>
      <c r="AK277" s="46"/>
    </row>
    <row r="278" spans="1:37" x14ac:dyDescent="0.25">
      <c r="A278" s="7">
        <v>35334467</v>
      </c>
      <c r="B278" s="22" t="s">
        <v>312</v>
      </c>
      <c r="C278" s="7" t="s">
        <v>26</v>
      </c>
      <c r="D278" s="22" t="s">
        <v>36</v>
      </c>
      <c r="E278" s="22" t="s">
        <v>175</v>
      </c>
      <c r="F278" s="8">
        <v>2.0270833333333331</v>
      </c>
      <c r="G278" s="8" t="s">
        <v>29</v>
      </c>
      <c r="H278" s="8" t="s">
        <v>29</v>
      </c>
      <c r="I278" s="9">
        <v>2.0270833333333331</v>
      </c>
      <c r="J278" s="8">
        <v>2.0270833333333331</v>
      </c>
      <c r="K278" s="7" t="s">
        <v>29</v>
      </c>
      <c r="L278" s="7" t="s">
        <v>30</v>
      </c>
      <c r="M278" t="s">
        <v>31</v>
      </c>
      <c r="N278" s="10" t="s">
        <v>161</v>
      </c>
      <c r="O278" s="10" t="s">
        <v>80</v>
      </c>
      <c r="P278" s="11">
        <v>40.330490112304688</v>
      </c>
      <c r="Q278" s="11">
        <v>-122.09709930419922</v>
      </c>
      <c r="R278" s="60"/>
      <c r="S278" s="33">
        <v>580</v>
      </c>
      <c r="T278" s="61">
        <v>0.136155178377976</v>
      </c>
      <c r="U278" s="60"/>
      <c r="V278" s="7">
        <v>704</v>
      </c>
      <c r="W278" s="23">
        <v>3.6606893875617639E-3</v>
      </c>
      <c r="X278" s="20">
        <v>0.99</v>
      </c>
      <c r="Y278" s="27" t="s">
        <v>316</v>
      </c>
      <c r="Z278" t="s">
        <v>35</v>
      </c>
      <c r="AA278" s="22">
        <v>277</v>
      </c>
      <c r="AI278" s="35"/>
      <c r="AJ278" s="36"/>
      <c r="AK278" s="46"/>
    </row>
    <row r="279" spans="1:37" x14ac:dyDescent="0.25">
      <c r="A279" s="7">
        <v>35334468</v>
      </c>
      <c r="B279" s="22" t="s">
        <v>312</v>
      </c>
      <c r="C279" s="7" t="s">
        <v>26</v>
      </c>
      <c r="D279" s="22" t="s">
        <v>36</v>
      </c>
      <c r="E279" s="22" t="s">
        <v>175</v>
      </c>
      <c r="F279" s="8">
        <v>1.1359848484848485</v>
      </c>
      <c r="G279" s="8">
        <v>9.5075757575757577E-2</v>
      </c>
      <c r="H279" s="8" t="s">
        <v>29</v>
      </c>
      <c r="I279" s="9">
        <v>1.231060606060606</v>
      </c>
      <c r="J279" s="8">
        <v>1.231060606060606</v>
      </c>
      <c r="K279" s="7" t="s">
        <v>29</v>
      </c>
      <c r="L279" s="7" t="s">
        <v>30</v>
      </c>
      <c r="M279" t="s">
        <v>31</v>
      </c>
      <c r="N279" s="10" t="s">
        <v>161</v>
      </c>
      <c r="O279" s="10" t="s">
        <v>80</v>
      </c>
      <c r="P279" s="11">
        <v>40.313924536100004</v>
      </c>
      <c r="Q279" s="11">
        <v>-122.0706436448</v>
      </c>
      <c r="R279" s="60"/>
      <c r="S279" s="33">
        <v>580</v>
      </c>
      <c r="T279" s="61">
        <v>0.136155178377976</v>
      </c>
      <c r="U279" s="60"/>
      <c r="V279" s="7">
        <v>704</v>
      </c>
      <c r="W279" s="23">
        <v>3.6606893875617639E-3</v>
      </c>
      <c r="X279" s="20">
        <v>0.99</v>
      </c>
      <c r="Y279" s="27" t="s">
        <v>316</v>
      </c>
      <c r="Z279" t="s">
        <v>35</v>
      </c>
      <c r="AA279" s="22">
        <v>278</v>
      </c>
      <c r="AI279" s="35"/>
      <c r="AJ279" s="36"/>
      <c r="AK279" s="46"/>
    </row>
    <row r="280" spans="1:37" x14ac:dyDescent="0.25">
      <c r="A280" s="7">
        <v>35254656</v>
      </c>
      <c r="B280" s="22" t="s">
        <v>312</v>
      </c>
      <c r="C280" s="7" t="s">
        <v>26</v>
      </c>
      <c r="D280" s="22" t="s">
        <v>40</v>
      </c>
      <c r="E280" s="22" t="s">
        <v>278</v>
      </c>
      <c r="F280" s="8">
        <v>0.44204545454545452</v>
      </c>
      <c r="G280" s="8" t="s">
        <v>29</v>
      </c>
      <c r="H280" s="8" t="s">
        <v>29</v>
      </c>
      <c r="I280" s="9">
        <v>0.44204545454545452</v>
      </c>
      <c r="J280" s="8">
        <v>0.44204545454545452</v>
      </c>
      <c r="K280" s="7" t="s">
        <v>29</v>
      </c>
      <c r="L280" s="7" t="s">
        <v>30</v>
      </c>
      <c r="M280" t="s">
        <v>31</v>
      </c>
      <c r="N280" s="10" t="s">
        <v>162</v>
      </c>
      <c r="O280" s="10" t="s">
        <v>51</v>
      </c>
      <c r="P280" s="11">
        <v>40.458702087402344</v>
      </c>
      <c r="Q280" s="11">
        <v>-121.86700439453125</v>
      </c>
      <c r="R280" s="60"/>
      <c r="S280" s="33">
        <v>85</v>
      </c>
      <c r="T280" s="61">
        <v>0.36191365968427203</v>
      </c>
      <c r="U280" s="60"/>
      <c r="V280" s="7">
        <v>2428</v>
      </c>
      <c r="W280" s="23">
        <v>3.3385355691961058E-4</v>
      </c>
      <c r="X280" s="20">
        <v>0.99</v>
      </c>
      <c r="Y280" s="27" t="s">
        <v>49</v>
      </c>
      <c r="Z280" t="s">
        <v>43</v>
      </c>
      <c r="AA280" s="22">
        <v>279</v>
      </c>
      <c r="AI280" s="35"/>
      <c r="AJ280" s="36"/>
      <c r="AK280" s="46"/>
    </row>
    <row r="281" spans="1:37" x14ac:dyDescent="0.25">
      <c r="A281" s="7">
        <v>35254259</v>
      </c>
      <c r="B281" s="22" t="s">
        <v>312</v>
      </c>
      <c r="C281" s="7" t="s">
        <v>26</v>
      </c>
      <c r="D281" s="22" t="s">
        <v>36</v>
      </c>
      <c r="E281" s="22" t="s">
        <v>175</v>
      </c>
      <c r="F281" s="8">
        <v>0.85</v>
      </c>
      <c r="G281" s="8" t="s">
        <v>29</v>
      </c>
      <c r="H281" s="8" t="s">
        <v>29</v>
      </c>
      <c r="I281" s="9">
        <v>0.85</v>
      </c>
      <c r="J281" s="8">
        <v>0.85</v>
      </c>
      <c r="K281" s="7" t="s">
        <v>29</v>
      </c>
      <c r="L281" s="7" t="s">
        <v>30</v>
      </c>
      <c r="M281" t="s">
        <v>31</v>
      </c>
      <c r="N281" s="10" t="s">
        <v>162</v>
      </c>
      <c r="O281" s="10" t="s">
        <v>51</v>
      </c>
      <c r="P281" s="11">
        <v>40.459400177001953</v>
      </c>
      <c r="Q281" s="11">
        <v>-121.86624908447266</v>
      </c>
      <c r="R281" s="60"/>
      <c r="S281" s="33">
        <v>76</v>
      </c>
      <c r="T281" s="61">
        <v>0.37544964120690899</v>
      </c>
      <c r="U281" s="60"/>
      <c r="V281" s="7">
        <v>2202</v>
      </c>
      <c r="W281" s="23">
        <v>4.3332126454832066E-4</v>
      </c>
      <c r="X281" s="20">
        <v>0.99</v>
      </c>
      <c r="Y281" s="27" t="s">
        <v>49</v>
      </c>
      <c r="Z281" t="s">
        <v>43</v>
      </c>
      <c r="AA281" s="22">
        <v>280</v>
      </c>
      <c r="AI281" s="35"/>
      <c r="AJ281" s="36"/>
      <c r="AK281" s="46"/>
    </row>
    <row r="282" spans="1:37" x14ac:dyDescent="0.25">
      <c r="A282" s="7">
        <v>35297692</v>
      </c>
      <c r="B282" s="22" t="s">
        <v>309</v>
      </c>
      <c r="C282" s="7" t="s">
        <v>26</v>
      </c>
      <c r="D282" s="22" t="s">
        <v>27</v>
      </c>
      <c r="E282" s="22" t="s">
        <v>173</v>
      </c>
      <c r="F282" s="8">
        <v>4.6598484848484851</v>
      </c>
      <c r="G282" s="8" t="s">
        <v>29</v>
      </c>
      <c r="H282" s="8" t="s">
        <v>29</v>
      </c>
      <c r="I282" s="9">
        <v>4.6598484848484851</v>
      </c>
      <c r="J282" s="8">
        <v>4.6598484848484851</v>
      </c>
      <c r="K282" s="7" t="s">
        <v>29</v>
      </c>
      <c r="L282" s="7" t="s">
        <v>117</v>
      </c>
      <c r="M282" t="s">
        <v>95</v>
      </c>
      <c r="N282" s="10" t="s">
        <v>163</v>
      </c>
      <c r="O282" s="10" t="s">
        <v>164</v>
      </c>
      <c r="P282" s="11">
        <v>40.842179999999999</v>
      </c>
      <c r="Q282" s="11">
        <v>-123.48497999999999</v>
      </c>
      <c r="R282" s="60"/>
      <c r="S282" s="33">
        <v>1474</v>
      </c>
      <c r="T282" s="61">
        <v>2.9512519529810599E-2</v>
      </c>
      <c r="U282" s="60"/>
      <c r="V282" s="7">
        <v>938</v>
      </c>
      <c r="W282" s="23">
        <v>2.4804386472658873E-3</v>
      </c>
      <c r="X282" s="20">
        <v>0.99</v>
      </c>
      <c r="Y282" s="27" t="s">
        <v>44</v>
      </c>
      <c r="Z282" t="s">
        <v>35</v>
      </c>
      <c r="AA282" s="22">
        <v>281</v>
      </c>
      <c r="AI282" s="35"/>
      <c r="AJ282" s="36"/>
      <c r="AK282" s="46"/>
    </row>
    <row r="283" spans="1:37" x14ac:dyDescent="0.25">
      <c r="A283" s="7">
        <v>35334407</v>
      </c>
      <c r="B283" s="22" t="s">
        <v>309</v>
      </c>
      <c r="C283" s="7" t="s">
        <v>26</v>
      </c>
      <c r="D283" s="22" t="s">
        <v>27</v>
      </c>
      <c r="E283" s="22" t="s">
        <v>173</v>
      </c>
      <c r="F283" s="8">
        <v>8.9962121212121215E-2</v>
      </c>
      <c r="G283" s="8" t="s">
        <v>29</v>
      </c>
      <c r="H283" s="8" t="s">
        <v>29</v>
      </c>
      <c r="I283" s="9">
        <v>8.9962121212121215E-2</v>
      </c>
      <c r="J283" s="8">
        <v>8.9962121212121215E-2</v>
      </c>
      <c r="K283" s="7" t="s">
        <v>29</v>
      </c>
      <c r="L283" s="7" t="s">
        <v>117</v>
      </c>
      <c r="M283" t="s">
        <v>95</v>
      </c>
      <c r="N283" s="10" t="s">
        <v>165</v>
      </c>
      <c r="O283" s="10" t="s">
        <v>166</v>
      </c>
      <c r="P283" s="11">
        <v>40.787509918212891</v>
      </c>
      <c r="Q283" s="11">
        <v>-123.44683074951172</v>
      </c>
      <c r="R283" s="60"/>
      <c r="S283" s="33">
        <v>1474</v>
      </c>
      <c r="T283" s="61">
        <v>2.9512519529810599E-2</v>
      </c>
      <c r="U283" s="60"/>
      <c r="V283" s="7">
        <v>938</v>
      </c>
      <c r="W283" s="23">
        <v>2.4804386472658873E-3</v>
      </c>
      <c r="X283" s="20">
        <v>0.99</v>
      </c>
      <c r="Y283" s="27" t="s">
        <v>44</v>
      </c>
      <c r="Z283" t="s">
        <v>35</v>
      </c>
      <c r="AA283" s="22">
        <v>282</v>
      </c>
      <c r="AI283" s="35"/>
      <c r="AJ283" s="36"/>
      <c r="AK283" s="46"/>
    </row>
    <row r="284" spans="1:37" x14ac:dyDescent="0.25">
      <c r="A284" s="7">
        <v>35320466</v>
      </c>
      <c r="B284" s="22" t="s">
        <v>312</v>
      </c>
      <c r="C284" s="7" t="s">
        <v>26</v>
      </c>
      <c r="D284" s="22" t="s">
        <v>36</v>
      </c>
      <c r="E284" s="22" t="s">
        <v>175</v>
      </c>
      <c r="F284" s="8">
        <v>2</v>
      </c>
      <c r="G284" s="8" t="s">
        <v>29</v>
      </c>
      <c r="H284" s="8" t="s">
        <v>29</v>
      </c>
      <c r="I284" s="9">
        <v>2</v>
      </c>
      <c r="J284" s="8">
        <v>2</v>
      </c>
      <c r="K284" s="7" t="s">
        <v>29</v>
      </c>
      <c r="L284" s="7" t="s">
        <v>117</v>
      </c>
      <c r="M284" t="s">
        <v>95</v>
      </c>
      <c r="N284" s="10" t="s">
        <v>167</v>
      </c>
      <c r="O284" s="10" t="s">
        <v>166</v>
      </c>
      <c r="P284" s="11">
        <v>40.866931915283203</v>
      </c>
      <c r="Q284" s="11">
        <v>-123.51479339599609</v>
      </c>
      <c r="R284" s="60"/>
      <c r="S284" s="33">
        <v>1474</v>
      </c>
      <c r="T284" s="61">
        <v>2.9512519529810599E-2</v>
      </c>
      <c r="U284" s="60"/>
      <c r="V284" s="7">
        <v>938</v>
      </c>
      <c r="W284" s="23">
        <v>2.4804386472658873E-3</v>
      </c>
      <c r="X284" s="20">
        <v>0.99</v>
      </c>
      <c r="Y284" s="27" t="s">
        <v>315</v>
      </c>
      <c r="Z284" t="s">
        <v>35</v>
      </c>
      <c r="AA284" s="22">
        <v>283</v>
      </c>
      <c r="AI284" s="35"/>
      <c r="AJ284" s="36"/>
      <c r="AK284" s="46"/>
    </row>
    <row r="285" spans="1:37" x14ac:dyDescent="0.25">
      <c r="A285" s="7">
        <v>35283938</v>
      </c>
      <c r="B285" s="22" t="s">
        <v>312</v>
      </c>
      <c r="C285" s="7" t="s">
        <v>26</v>
      </c>
      <c r="D285" s="22" t="s">
        <v>36</v>
      </c>
      <c r="E285" s="22" t="s">
        <v>175</v>
      </c>
      <c r="F285" s="8">
        <v>2.4799242424242425</v>
      </c>
      <c r="G285" s="8" t="s">
        <v>29</v>
      </c>
      <c r="H285" s="8" t="s">
        <v>29</v>
      </c>
      <c r="I285" s="9">
        <v>2.4799242424242425</v>
      </c>
      <c r="J285" s="8">
        <v>2.4799242424242425</v>
      </c>
      <c r="K285" s="7" t="s">
        <v>29</v>
      </c>
      <c r="L285" s="7" t="s">
        <v>114</v>
      </c>
      <c r="M285" t="s">
        <v>105</v>
      </c>
      <c r="N285" s="10" t="s">
        <v>168</v>
      </c>
      <c r="O285" s="10" t="s">
        <v>116</v>
      </c>
      <c r="P285" s="11">
        <v>37.384490966796875</v>
      </c>
      <c r="Q285" s="11">
        <v>-122.29367065429688</v>
      </c>
      <c r="R285" s="60"/>
      <c r="S285" s="33">
        <v>1145</v>
      </c>
      <c r="T285" s="61">
        <v>5.2990281156859602E-2</v>
      </c>
      <c r="U285" s="60"/>
      <c r="V285" s="7">
        <v>1026</v>
      </c>
      <c r="W285" s="23">
        <v>2.1738031433006671E-3</v>
      </c>
      <c r="X285" s="20">
        <v>0.99</v>
      </c>
      <c r="Y285" s="27" t="s">
        <v>49</v>
      </c>
      <c r="Z285" t="s">
        <v>63</v>
      </c>
      <c r="AA285" s="22">
        <v>284</v>
      </c>
      <c r="AI285" s="35"/>
      <c r="AJ285" s="36"/>
      <c r="AK285" s="46"/>
    </row>
    <row r="286" spans="1:37" x14ac:dyDescent="0.25">
      <c r="A286" s="7">
        <v>35341054</v>
      </c>
      <c r="B286" s="22" t="s">
        <v>309</v>
      </c>
      <c r="C286" s="7" t="s">
        <v>26</v>
      </c>
      <c r="D286" s="22" t="s">
        <v>27</v>
      </c>
      <c r="E286" s="22" t="s">
        <v>173</v>
      </c>
      <c r="F286" s="8">
        <v>8.8257575757575757E-2</v>
      </c>
      <c r="G286" s="8" t="s">
        <v>29</v>
      </c>
      <c r="H286" s="8" t="s">
        <v>29</v>
      </c>
      <c r="I286" s="9">
        <v>8.8257575757575757E-2</v>
      </c>
      <c r="J286" s="8">
        <v>8.8257575757575757E-2</v>
      </c>
      <c r="K286" s="7" t="s">
        <v>29</v>
      </c>
      <c r="L286" s="7" t="s">
        <v>30</v>
      </c>
      <c r="M286" t="s">
        <v>31</v>
      </c>
      <c r="N286" s="10" t="s">
        <v>65</v>
      </c>
      <c r="O286" s="10" t="s">
        <v>33</v>
      </c>
      <c r="P286" s="11">
        <v>39.614299774169922</v>
      </c>
      <c r="Q286" s="11">
        <v>-121.40294647216797</v>
      </c>
      <c r="R286" s="60"/>
      <c r="S286" s="33">
        <v>1849</v>
      </c>
      <c r="T286" s="61">
        <v>1.28139578906702E-2</v>
      </c>
      <c r="U286" s="60"/>
      <c r="V286" s="7">
        <v>250</v>
      </c>
      <c r="W286" s="23">
        <v>1.079590235019596E-2</v>
      </c>
      <c r="X286" s="20">
        <v>0.99</v>
      </c>
      <c r="Y286" s="27" t="s">
        <v>44</v>
      </c>
      <c r="Z286" t="s">
        <v>63</v>
      </c>
      <c r="AA286" s="22">
        <v>285</v>
      </c>
      <c r="AI286" s="35"/>
      <c r="AJ286" s="36"/>
      <c r="AK286" s="46"/>
    </row>
    <row r="287" spans="1:37" x14ac:dyDescent="0.25">
      <c r="A287" s="7">
        <v>35335712</v>
      </c>
      <c r="B287" s="22" t="s">
        <v>309</v>
      </c>
      <c r="C287" s="7" t="s">
        <v>26</v>
      </c>
      <c r="D287" s="22" t="s">
        <v>40</v>
      </c>
      <c r="E287" s="22" t="s">
        <v>278</v>
      </c>
      <c r="F287" s="8">
        <v>8.7121212121212127E-3</v>
      </c>
      <c r="G287" s="8" t="s">
        <v>29</v>
      </c>
      <c r="H287" s="8" t="s">
        <v>29</v>
      </c>
      <c r="I287" s="9">
        <v>8.7121212121212127E-3</v>
      </c>
      <c r="J287" s="8">
        <v>8.7121212121212127E-3</v>
      </c>
      <c r="K287" s="7" t="s">
        <v>29</v>
      </c>
      <c r="L287" s="7" t="s">
        <v>30</v>
      </c>
      <c r="M287" t="s">
        <v>31</v>
      </c>
      <c r="N287" s="10" t="s">
        <v>65</v>
      </c>
      <c r="O287" s="10" t="s">
        <v>33</v>
      </c>
      <c r="P287" s="11">
        <v>39.633316040039063</v>
      </c>
      <c r="Q287" s="11">
        <v>-121.41638946533203</v>
      </c>
      <c r="R287" s="60"/>
      <c r="S287" s="33">
        <v>1849</v>
      </c>
      <c r="T287" s="61">
        <v>1.28139578906702E-2</v>
      </c>
      <c r="U287" s="60"/>
      <c r="V287" s="7">
        <v>250</v>
      </c>
      <c r="W287" s="23">
        <v>1.079590235019596E-2</v>
      </c>
      <c r="X287" s="20">
        <v>0.99</v>
      </c>
      <c r="Y287" s="27" t="s">
        <v>71</v>
      </c>
      <c r="Z287" t="s">
        <v>63</v>
      </c>
      <c r="AA287" s="22">
        <v>286</v>
      </c>
      <c r="AI287" s="35"/>
      <c r="AJ287" s="36"/>
      <c r="AK287" s="46"/>
    </row>
    <row r="288" spans="1:37" x14ac:dyDescent="0.25">
      <c r="A288" s="7">
        <v>35241075</v>
      </c>
      <c r="B288" s="22" t="s">
        <v>309</v>
      </c>
      <c r="C288" s="7" t="s">
        <v>26</v>
      </c>
      <c r="D288" s="22" t="s">
        <v>36</v>
      </c>
      <c r="E288" s="22" t="s">
        <v>175</v>
      </c>
      <c r="F288" s="8">
        <v>7.0075757575757569E-2</v>
      </c>
      <c r="G288" s="8" t="s">
        <v>29</v>
      </c>
      <c r="H288" s="8" t="s">
        <v>29</v>
      </c>
      <c r="I288" s="9">
        <v>7.0075757575757569E-2</v>
      </c>
      <c r="J288" s="8">
        <v>7.0075757575757569E-2</v>
      </c>
      <c r="K288" s="7" t="s">
        <v>29</v>
      </c>
      <c r="L288" s="7" t="s">
        <v>30</v>
      </c>
      <c r="M288" t="s">
        <v>31</v>
      </c>
      <c r="N288" s="10" t="s">
        <v>65</v>
      </c>
      <c r="O288" s="10" t="s">
        <v>33</v>
      </c>
      <c r="P288" s="11">
        <v>39.634822845458984</v>
      </c>
      <c r="Q288" s="11">
        <v>-121.39146423339844</v>
      </c>
      <c r="R288" s="60"/>
      <c r="S288" s="33">
        <v>1176</v>
      </c>
      <c r="T288" s="61">
        <v>5.0062463217611201E-2</v>
      </c>
      <c r="U288" s="60"/>
      <c r="V288" s="7">
        <v>526</v>
      </c>
      <c r="W288" s="23">
        <v>5.1219368421445005E-3</v>
      </c>
      <c r="X288" s="20">
        <v>0.99</v>
      </c>
      <c r="Y288" s="27" t="s">
        <v>71</v>
      </c>
      <c r="Z288" t="s">
        <v>63</v>
      </c>
      <c r="AA288" s="22">
        <v>287</v>
      </c>
      <c r="AI288" s="35"/>
      <c r="AJ288" s="36"/>
      <c r="AK288" s="46"/>
    </row>
    <row r="289" spans="1:37" x14ac:dyDescent="0.25">
      <c r="A289" s="7">
        <v>35241076</v>
      </c>
      <c r="B289" s="22" t="s">
        <v>309</v>
      </c>
      <c r="C289" s="7" t="s">
        <v>26</v>
      </c>
      <c r="D289" s="22" t="s">
        <v>36</v>
      </c>
      <c r="E289" s="22" t="s">
        <v>175</v>
      </c>
      <c r="F289" s="8">
        <v>0.11003787878787878</v>
      </c>
      <c r="G289" s="8" t="s">
        <v>29</v>
      </c>
      <c r="H289" s="8" t="s">
        <v>29</v>
      </c>
      <c r="I289" s="9">
        <v>0.11003787878787878</v>
      </c>
      <c r="J289" s="8">
        <v>0.11003787878787878</v>
      </c>
      <c r="K289" s="7" t="s">
        <v>29</v>
      </c>
      <c r="L289" s="7" t="s">
        <v>30</v>
      </c>
      <c r="M289" t="s">
        <v>31</v>
      </c>
      <c r="N289" s="10" t="s">
        <v>65</v>
      </c>
      <c r="O289" s="10" t="s">
        <v>33</v>
      </c>
      <c r="P289" s="11">
        <v>39.634822845458984</v>
      </c>
      <c r="Q289" s="11">
        <v>-121.39146423339844</v>
      </c>
      <c r="R289" s="60"/>
      <c r="S289" s="33">
        <v>1176</v>
      </c>
      <c r="T289" s="61">
        <v>5.0062463217611201E-2</v>
      </c>
      <c r="U289" s="60"/>
      <c r="V289" s="7">
        <v>526</v>
      </c>
      <c r="W289" s="23">
        <v>5.1219368421445005E-3</v>
      </c>
      <c r="X289" s="20">
        <v>0.99</v>
      </c>
      <c r="Y289" s="27" t="s">
        <v>71</v>
      </c>
      <c r="Z289" t="s">
        <v>63</v>
      </c>
      <c r="AA289" s="22">
        <v>288</v>
      </c>
      <c r="AI289" s="35"/>
      <c r="AJ289" s="36"/>
      <c r="AK289" s="46"/>
    </row>
    <row r="290" spans="1:37" x14ac:dyDescent="0.25">
      <c r="A290" s="7">
        <v>35241077</v>
      </c>
      <c r="B290" s="22" t="s">
        <v>309</v>
      </c>
      <c r="C290" s="7" t="s">
        <v>26</v>
      </c>
      <c r="D290" s="22" t="s">
        <v>103</v>
      </c>
      <c r="E290" s="22" t="s">
        <v>173</v>
      </c>
      <c r="F290" s="8">
        <v>0.31003787878787881</v>
      </c>
      <c r="G290" s="8" t="s">
        <v>29</v>
      </c>
      <c r="H290" s="8" t="s">
        <v>29</v>
      </c>
      <c r="I290" s="9">
        <v>0.31003787878787881</v>
      </c>
      <c r="J290" s="8">
        <v>0.31003787878787881</v>
      </c>
      <c r="K290" s="7" t="s">
        <v>29</v>
      </c>
      <c r="L290" s="7" t="s">
        <v>30</v>
      </c>
      <c r="M290" t="s">
        <v>31</v>
      </c>
      <c r="N290" s="10" t="s">
        <v>65</v>
      </c>
      <c r="O290" s="10" t="s">
        <v>33</v>
      </c>
      <c r="P290" s="11">
        <v>39.634822845458984</v>
      </c>
      <c r="Q290" s="11">
        <v>-121.39146423339844</v>
      </c>
      <c r="R290" s="60"/>
      <c r="S290" s="33">
        <v>1176</v>
      </c>
      <c r="T290" s="61">
        <v>5.0062463217611201E-2</v>
      </c>
      <c r="U290" s="60"/>
      <c r="V290" s="7">
        <v>526</v>
      </c>
      <c r="W290" s="23">
        <v>5.1219368421445005E-3</v>
      </c>
      <c r="X290" s="20">
        <v>0.99</v>
      </c>
      <c r="Y290" s="27" t="s">
        <v>71</v>
      </c>
      <c r="Z290" t="s">
        <v>63</v>
      </c>
      <c r="AA290" s="22">
        <v>289</v>
      </c>
      <c r="AI290" s="35"/>
      <c r="AJ290" s="36"/>
      <c r="AK290" s="46"/>
    </row>
    <row r="291" spans="1:37" x14ac:dyDescent="0.25">
      <c r="A291" s="7">
        <v>35236997</v>
      </c>
      <c r="B291" s="22" t="s">
        <v>309</v>
      </c>
      <c r="C291" s="7" t="s">
        <v>26</v>
      </c>
      <c r="D291" s="22" t="s">
        <v>36</v>
      </c>
      <c r="E291" s="22" t="s">
        <v>175</v>
      </c>
      <c r="F291" s="8">
        <v>0.28409090909090912</v>
      </c>
      <c r="G291" s="8" t="s">
        <v>29</v>
      </c>
      <c r="H291" s="8" t="s">
        <v>29</v>
      </c>
      <c r="I291" s="9">
        <v>0.28409090909090912</v>
      </c>
      <c r="J291" s="8">
        <v>0.28409090909090912</v>
      </c>
      <c r="K291" s="7" t="s">
        <v>29</v>
      </c>
      <c r="L291" s="7" t="s">
        <v>30</v>
      </c>
      <c r="M291" t="s">
        <v>31</v>
      </c>
      <c r="N291" s="10" t="s">
        <v>65</v>
      </c>
      <c r="O291" s="10" t="s">
        <v>33</v>
      </c>
      <c r="P291" s="11">
        <v>39.682708740234375</v>
      </c>
      <c r="Q291" s="11">
        <v>-121.31047058105469</v>
      </c>
      <c r="R291" s="60"/>
      <c r="S291" s="33">
        <v>1176</v>
      </c>
      <c r="T291" s="61">
        <v>5.0062463217611201E-2</v>
      </c>
      <c r="U291" s="60"/>
      <c r="V291" s="7">
        <v>526</v>
      </c>
      <c r="W291" s="23">
        <v>5.1219368421445005E-3</v>
      </c>
      <c r="X291" s="20">
        <v>0.99</v>
      </c>
      <c r="Y291" s="27" t="s">
        <v>169</v>
      </c>
      <c r="Z291" t="s">
        <v>63</v>
      </c>
      <c r="AA291" s="22">
        <v>290</v>
      </c>
      <c r="AI291" s="35"/>
      <c r="AJ291" s="36"/>
      <c r="AK291" s="46"/>
    </row>
    <row r="292" spans="1:37" x14ac:dyDescent="0.25">
      <c r="A292" s="7">
        <v>35235672</v>
      </c>
      <c r="B292" s="22" t="s">
        <v>309</v>
      </c>
      <c r="C292" s="7" t="s">
        <v>26</v>
      </c>
      <c r="D292" s="22" t="s">
        <v>36</v>
      </c>
      <c r="E292" s="22" t="s">
        <v>175</v>
      </c>
      <c r="F292" s="8">
        <v>0.30303030303030304</v>
      </c>
      <c r="G292" s="8" t="s">
        <v>29</v>
      </c>
      <c r="H292" s="8" t="s">
        <v>29</v>
      </c>
      <c r="I292" s="9">
        <v>0.30303030303030304</v>
      </c>
      <c r="J292" s="8">
        <v>0.30303030303030304</v>
      </c>
      <c r="K292" s="7" t="s">
        <v>29</v>
      </c>
      <c r="L292" s="7" t="s">
        <v>30</v>
      </c>
      <c r="M292" t="s">
        <v>31</v>
      </c>
      <c r="N292" s="10" t="s">
        <v>170</v>
      </c>
      <c r="O292" s="10" t="s">
        <v>66</v>
      </c>
      <c r="P292" s="11">
        <v>39.585180000000001</v>
      </c>
      <c r="Q292" s="11">
        <v>-121.43092</v>
      </c>
      <c r="R292" s="60"/>
      <c r="S292" s="33">
        <v>1176</v>
      </c>
      <c r="T292" s="61">
        <v>5.0062463217611201E-2</v>
      </c>
      <c r="U292" s="60"/>
      <c r="V292" s="7">
        <v>526</v>
      </c>
      <c r="W292" s="23">
        <v>5.1219368421445005E-3</v>
      </c>
      <c r="X292" s="20">
        <v>0.99</v>
      </c>
      <c r="Y292" s="27" t="s">
        <v>71</v>
      </c>
      <c r="Z292" t="s">
        <v>63</v>
      </c>
      <c r="AA292" s="22">
        <v>291</v>
      </c>
      <c r="AI292" s="35"/>
      <c r="AJ292" s="36"/>
      <c r="AK292" s="46"/>
    </row>
    <row r="293" spans="1:37" x14ac:dyDescent="0.25">
      <c r="A293" s="7">
        <v>35235675</v>
      </c>
      <c r="B293" s="22" t="s">
        <v>309</v>
      </c>
      <c r="C293" s="7" t="s">
        <v>26</v>
      </c>
      <c r="D293" s="22" t="s">
        <v>36</v>
      </c>
      <c r="E293" s="22" t="s">
        <v>175</v>
      </c>
      <c r="F293" s="8">
        <v>0.11363636363636363</v>
      </c>
      <c r="G293" s="8" t="s">
        <v>29</v>
      </c>
      <c r="H293" s="8" t="s">
        <v>29</v>
      </c>
      <c r="I293" s="9">
        <v>0.11363636363636363</v>
      </c>
      <c r="J293" s="8">
        <v>0.11363636363636363</v>
      </c>
      <c r="K293" s="7" t="s">
        <v>29</v>
      </c>
      <c r="L293" s="7" t="s">
        <v>30</v>
      </c>
      <c r="M293" t="s">
        <v>31</v>
      </c>
      <c r="N293" s="10" t="s">
        <v>65</v>
      </c>
      <c r="O293" s="10" t="s">
        <v>33</v>
      </c>
      <c r="P293" s="11">
        <v>39.654991149902344</v>
      </c>
      <c r="Q293" s="11">
        <v>-121.45899200439453</v>
      </c>
      <c r="R293" s="60"/>
      <c r="S293" s="33">
        <v>1176</v>
      </c>
      <c r="T293" s="61">
        <v>5.0062463217611201E-2</v>
      </c>
      <c r="U293" s="60"/>
      <c r="V293" s="7">
        <v>526</v>
      </c>
      <c r="W293" s="23">
        <v>5.1219368421445005E-3</v>
      </c>
      <c r="X293" s="20">
        <v>0.99</v>
      </c>
      <c r="Y293" s="27" t="s">
        <v>71</v>
      </c>
      <c r="Z293" t="s">
        <v>63</v>
      </c>
      <c r="AA293" s="22">
        <v>292</v>
      </c>
      <c r="AI293" s="35"/>
      <c r="AJ293" s="36"/>
      <c r="AK293" s="46"/>
    </row>
    <row r="294" spans="1:37" x14ac:dyDescent="0.25">
      <c r="A294" s="7">
        <v>35320807</v>
      </c>
      <c r="B294" s="22" t="s">
        <v>309</v>
      </c>
      <c r="C294" s="7" t="s">
        <v>26</v>
      </c>
      <c r="D294" s="22" t="s">
        <v>103</v>
      </c>
      <c r="E294" s="22" t="s">
        <v>173</v>
      </c>
      <c r="F294" s="8">
        <v>8.5227272727272721E-2</v>
      </c>
      <c r="G294" s="8" t="s">
        <v>29</v>
      </c>
      <c r="H294" s="8" t="s">
        <v>29</v>
      </c>
      <c r="I294" s="9">
        <v>8.5227272727272721E-2</v>
      </c>
      <c r="J294" s="8">
        <v>8.5227272727272721E-2</v>
      </c>
      <c r="K294" s="7" t="s">
        <v>29</v>
      </c>
      <c r="L294" s="7" t="s">
        <v>30</v>
      </c>
      <c r="M294" t="s">
        <v>31</v>
      </c>
      <c r="N294" s="10" t="s">
        <v>65</v>
      </c>
      <c r="O294" s="10" t="s">
        <v>33</v>
      </c>
      <c r="P294" s="11">
        <v>39.627399444580078</v>
      </c>
      <c r="Q294" s="11">
        <v>-121.37274169921875</v>
      </c>
      <c r="R294" s="60"/>
      <c r="S294" s="33">
        <v>1299</v>
      </c>
      <c r="T294" s="61">
        <v>4.0282231617335601E-2</v>
      </c>
      <c r="U294" s="60"/>
      <c r="V294" s="7">
        <v>250</v>
      </c>
      <c r="W294" s="23">
        <v>1.079590235019596E-2</v>
      </c>
      <c r="X294" s="20">
        <v>0.99</v>
      </c>
      <c r="Y294" s="27" t="s">
        <v>44</v>
      </c>
      <c r="Z294" t="s">
        <v>63</v>
      </c>
      <c r="AA294" s="22">
        <v>293</v>
      </c>
      <c r="AI294" s="35"/>
      <c r="AJ294" s="36"/>
      <c r="AK294" s="46"/>
    </row>
    <row r="295" spans="1:37" x14ac:dyDescent="0.25">
      <c r="A295" s="7">
        <v>35331458</v>
      </c>
      <c r="B295" s="22" t="s">
        <v>309</v>
      </c>
      <c r="C295" s="7" t="s">
        <v>26</v>
      </c>
      <c r="D295" s="22" t="s">
        <v>27</v>
      </c>
      <c r="E295" s="22" t="s">
        <v>173</v>
      </c>
      <c r="F295" s="8">
        <v>8.4280303030303025E-2</v>
      </c>
      <c r="G295" s="8" t="s">
        <v>29</v>
      </c>
      <c r="H295" s="8" t="s">
        <v>29</v>
      </c>
      <c r="I295" s="9">
        <v>8.4280303030303025E-2</v>
      </c>
      <c r="J295" s="8">
        <v>8.4469696969696972E-2</v>
      </c>
      <c r="K295" s="7" t="s">
        <v>29</v>
      </c>
      <c r="L295" s="7" t="s">
        <v>30</v>
      </c>
      <c r="M295" t="s">
        <v>31</v>
      </c>
      <c r="N295" s="10" t="s">
        <v>65</v>
      </c>
      <c r="O295" s="10" t="s">
        <v>66</v>
      </c>
      <c r="P295" s="11">
        <v>39.627166905399996</v>
      </c>
      <c r="Q295" s="11">
        <v>-121.3969058646</v>
      </c>
      <c r="R295" s="60"/>
      <c r="S295" s="33">
        <v>1299</v>
      </c>
      <c r="T295" s="61">
        <v>4.0282231617335601E-2</v>
      </c>
      <c r="U295" s="60"/>
      <c r="V295" s="7">
        <v>250</v>
      </c>
      <c r="W295" s="23">
        <v>1.079590235019596E-2</v>
      </c>
      <c r="X295" s="20">
        <v>0.99</v>
      </c>
      <c r="Y295" s="27" t="s">
        <v>44</v>
      </c>
      <c r="Z295" t="s">
        <v>63</v>
      </c>
      <c r="AA295" s="22">
        <v>294</v>
      </c>
      <c r="AI295" s="35"/>
      <c r="AJ295" s="36"/>
      <c r="AK295" s="46"/>
    </row>
    <row r="296" spans="1:37" x14ac:dyDescent="0.25">
      <c r="A296" s="7">
        <v>35312560</v>
      </c>
      <c r="B296" s="22" t="s">
        <v>312</v>
      </c>
      <c r="C296" s="7" t="s">
        <v>26</v>
      </c>
      <c r="D296" s="22" t="s">
        <v>36</v>
      </c>
      <c r="E296" s="22" t="s">
        <v>175</v>
      </c>
      <c r="F296" s="8">
        <v>1.98</v>
      </c>
      <c r="G296" s="8" t="s">
        <v>29</v>
      </c>
      <c r="H296" s="8" t="s">
        <v>29</v>
      </c>
      <c r="I296" s="9">
        <v>1.98</v>
      </c>
      <c r="J296" s="8">
        <v>1.98</v>
      </c>
      <c r="K296" s="7" t="s">
        <v>29</v>
      </c>
      <c r="L296" s="7" t="s">
        <v>30</v>
      </c>
      <c r="M296" t="s">
        <v>31</v>
      </c>
      <c r="N296" s="10" t="s">
        <v>77</v>
      </c>
      <c r="O296" s="10" t="s">
        <v>33</v>
      </c>
      <c r="P296" s="11">
        <v>39.505383853700003</v>
      </c>
      <c r="Q296" s="11">
        <v>-121.49987698820001</v>
      </c>
      <c r="R296" s="60"/>
      <c r="S296" s="33">
        <v>645</v>
      </c>
      <c r="T296" s="61">
        <v>0.120057284371561</v>
      </c>
      <c r="U296" s="60"/>
      <c r="V296" s="7">
        <v>1945</v>
      </c>
      <c r="W296" s="23">
        <v>5.6889968352994075E-4</v>
      </c>
      <c r="X296" s="20">
        <v>0.99</v>
      </c>
      <c r="Y296" s="27" t="s">
        <v>316</v>
      </c>
      <c r="Z296" t="s">
        <v>35</v>
      </c>
      <c r="AA296" s="22">
        <v>295</v>
      </c>
      <c r="AI296" s="35"/>
      <c r="AJ296" s="36"/>
      <c r="AK296" s="46"/>
    </row>
    <row r="297" spans="1:37" x14ac:dyDescent="0.25">
      <c r="A297" s="7">
        <v>35331306</v>
      </c>
      <c r="B297" s="22" t="s">
        <v>312</v>
      </c>
      <c r="C297" s="7" t="s">
        <v>26</v>
      </c>
      <c r="D297" s="22" t="s">
        <v>36</v>
      </c>
      <c r="E297" s="22" t="s">
        <v>175</v>
      </c>
      <c r="F297" s="8">
        <v>2.67</v>
      </c>
      <c r="G297" s="8" t="s">
        <v>29</v>
      </c>
      <c r="H297" s="8" t="s">
        <v>29</v>
      </c>
      <c r="I297" s="9">
        <v>2.67</v>
      </c>
      <c r="J297" s="8">
        <v>2.67</v>
      </c>
      <c r="K297" s="7" t="s">
        <v>29</v>
      </c>
      <c r="L297" s="7" t="s">
        <v>30</v>
      </c>
      <c r="M297" t="s">
        <v>31</v>
      </c>
      <c r="N297" s="10" t="s">
        <v>77</v>
      </c>
      <c r="O297" s="10" t="s">
        <v>33</v>
      </c>
      <c r="P297" s="11">
        <v>39.517837129699998</v>
      </c>
      <c r="Q297" s="11">
        <v>-121.4853771783</v>
      </c>
      <c r="R297" s="60"/>
      <c r="S297" s="33">
        <v>1724</v>
      </c>
      <c r="T297" s="61">
        <v>1.7467768943991401E-2</v>
      </c>
      <c r="U297" s="60"/>
      <c r="V297" s="7">
        <v>1779</v>
      </c>
      <c r="W297" s="23">
        <v>7.0122992469055703E-4</v>
      </c>
      <c r="X297" s="20">
        <v>0.99</v>
      </c>
      <c r="Y297" s="27" t="s">
        <v>316</v>
      </c>
      <c r="Z297" t="s">
        <v>35</v>
      </c>
      <c r="AA297" s="22">
        <v>296</v>
      </c>
      <c r="AI297" s="35"/>
      <c r="AJ297" s="36"/>
      <c r="AK297" s="46"/>
    </row>
    <row r="298" spans="1:37" x14ac:dyDescent="0.25">
      <c r="A298" s="7">
        <v>35331307</v>
      </c>
      <c r="B298" s="22" t="s">
        <v>312</v>
      </c>
      <c r="C298" s="7" t="s">
        <v>26</v>
      </c>
      <c r="D298" s="22" t="s">
        <v>36</v>
      </c>
      <c r="E298" s="22" t="s">
        <v>175</v>
      </c>
      <c r="F298" s="8">
        <v>2.5499999999999998</v>
      </c>
      <c r="G298" s="8" t="s">
        <v>29</v>
      </c>
      <c r="H298" s="8" t="s">
        <v>29</v>
      </c>
      <c r="I298" s="9">
        <v>2.5499999999999998</v>
      </c>
      <c r="J298" s="8">
        <v>2.5499999999999998</v>
      </c>
      <c r="K298" s="7" t="s">
        <v>29</v>
      </c>
      <c r="L298" s="7" t="s">
        <v>30</v>
      </c>
      <c r="M298" t="s">
        <v>31</v>
      </c>
      <c r="N298" s="10" t="s">
        <v>77</v>
      </c>
      <c r="O298" s="10" t="s">
        <v>33</v>
      </c>
      <c r="P298" s="11">
        <v>39.526148434300005</v>
      </c>
      <c r="Q298" s="11">
        <v>-121.4814817852</v>
      </c>
      <c r="R298" s="60"/>
      <c r="S298" s="33">
        <v>1724</v>
      </c>
      <c r="T298" s="61">
        <v>1.7467768943991401E-2</v>
      </c>
      <c r="U298" s="60"/>
      <c r="V298" s="7">
        <v>1779</v>
      </c>
      <c r="W298" s="23">
        <v>7.0122992469055703E-4</v>
      </c>
      <c r="X298" s="20">
        <v>0.99</v>
      </c>
      <c r="Y298" s="27" t="s">
        <v>316</v>
      </c>
      <c r="Z298" t="s">
        <v>35</v>
      </c>
      <c r="AA298" s="22">
        <v>297</v>
      </c>
      <c r="AI298" s="35"/>
      <c r="AJ298" s="36"/>
      <c r="AK298" s="46"/>
    </row>
    <row r="299" spans="1:37" x14ac:dyDescent="0.25">
      <c r="A299" s="7">
        <v>35331308</v>
      </c>
      <c r="B299" s="22" t="s">
        <v>312</v>
      </c>
      <c r="C299" s="7" t="s">
        <v>26</v>
      </c>
      <c r="D299" s="22" t="s">
        <v>36</v>
      </c>
      <c r="E299" s="22" t="s">
        <v>175</v>
      </c>
      <c r="F299" s="8">
        <v>0.82</v>
      </c>
      <c r="G299" s="8" t="s">
        <v>29</v>
      </c>
      <c r="H299" s="8" t="s">
        <v>29</v>
      </c>
      <c r="I299" s="9">
        <v>0.82</v>
      </c>
      <c r="J299" s="8">
        <v>0.82</v>
      </c>
      <c r="K299" s="7" t="s">
        <v>29</v>
      </c>
      <c r="L299" s="7" t="s">
        <v>30</v>
      </c>
      <c r="M299" t="s">
        <v>31</v>
      </c>
      <c r="N299" s="10" t="s">
        <v>77</v>
      </c>
      <c r="O299" s="10" t="s">
        <v>33</v>
      </c>
      <c r="P299" s="11">
        <v>39.517077142399998</v>
      </c>
      <c r="Q299" s="11">
        <v>-121.4825122907</v>
      </c>
      <c r="R299" s="60"/>
      <c r="S299" s="33">
        <v>1724</v>
      </c>
      <c r="T299" s="61">
        <v>1.7467768943991401E-2</v>
      </c>
      <c r="U299" s="60"/>
      <c r="V299" s="7">
        <v>1779</v>
      </c>
      <c r="W299" s="23">
        <v>7.0122992469055703E-4</v>
      </c>
      <c r="X299" s="20">
        <v>0.99</v>
      </c>
      <c r="Y299" s="27" t="s">
        <v>316</v>
      </c>
      <c r="Z299" t="s">
        <v>35</v>
      </c>
      <c r="AA299" s="22">
        <v>298</v>
      </c>
      <c r="AI299" s="35"/>
      <c r="AJ299" s="36"/>
      <c r="AK299" s="46"/>
    </row>
    <row r="300" spans="1:37" x14ac:dyDescent="0.25">
      <c r="A300" s="7">
        <v>35343394</v>
      </c>
      <c r="B300" s="22" t="s">
        <v>312</v>
      </c>
      <c r="C300" s="7" t="s">
        <v>26</v>
      </c>
      <c r="D300" s="22" t="s">
        <v>36</v>
      </c>
      <c r="E300" s="22" t="s">
        <v>175</v>
      </c>
      <c r="F300" s="8">
        <v>1.17</v>
      </c>
      <c r="G300" s="8" t="s">
        <v>29</v>
      </c>
      <c r="H300" s="8" t="s">
        <v>29</v>
      </c>
      <c r="I300" s="9">
        <v>1.17</v>
      </c>
      <c r="J300" s="8">
        <v>1.17</v>
      </c>
      <c r="K300" s="7" t="s">
        <v>29</v>
      </c>
      <c r="L300" s="7" t="s">
        <v>30</v>
      </c>
      <c r="M300" t="s">
        <v>31</v>
      </c>
      <c r="N300" s="10" t="s">
        <v>77</v>
      </c>
      <c r="O300" s="10" t="s">
        <v>33</v>
      </c>
      <c r="P300" s="11">
        <v>39.51519775390625</v>
      </c>
      <c r="Q300" s="11">
        <v>-121.49321746826172</v>
      </c>
      <c r="R300" s="60"/>
      <c r="S300" s="33">
        <v>1724</v>
      </c>
      <c r="T300" s="61">
        <v>1.7467768943991401E-2</v>
      </c>
      <c r="U300" s="60"/>
      <c r="V300" s="7">
        <v>1779</v>
      </c>
      <c r="W300" s="23">
        <v>7.0122992469055703E-4</v>
      </c>
      <c r="X300" s="20">
        <v>0.99</v>
      </c>
      <c r="Y300" s="27" t="s">
        <v>316</v>
      </c>
      <c r="Z300" t="s">
        <v>35</v>
      </c>
      <c r="AA300" s="22">
        <v>299</v>
      </c>
      <c r="AI300" s="35"/>
      <c r="AJ300" s="36"/>
      <c r="AK300" s="46"/>
    </row>
    <row r="301" spans="1:37" x14ac:dyDescent="0.25">
      <c r="A301" s="7">
        <v>35343395</v>
      </c>
      <c r="B301" s="22" t="s">
        <v>312</v>
      </c>
      <c r="C301" s="7" t="s">
        <v>26</v>
      </c>
      <c r="D301" s="22" t="s">
        <v>36</v>
      </c>
      <c r="E301" s="22" t="s">
        <v>175</v>
      </c>
      <c r="F301" s="8">
        <v>1.7599999999999998</v>
      </c>
      <c r="G301" s="8" t="s">
        <v>29</v>
      </c>
      <c r="H301" s="8" t="s">
        <v>29</v>
      </c>
      <c r="I301" s="9">
        <v>1.7599999999999998</v>
      </c>
      <c r="J301" s="8">
        <v>1.7599999999999998</v>
      </c>
      <c r="K301" s="7" t="s">
        <v>29</v>
      </c>
      <c r="L301" s="7" t="s">
        <v>30</v>
      </c>
      <c r="M301" t="s">
        <v>31</v>
      </c>
      <c r="N301" s="10" t="s">
        <v>77</v>
      </c>
      <c r="O301" s="10" t="s">
        <v>33</v>
      </c>
      <c r="P301" s="11">
        <v>39.516803155199995</v>
      </c>
      <c r="Q301" s="11">
        <v>-121.49425898730001</v>
      </c>
      <c r="R301" s="60"/>
      <c r="S301" s="33">
        <v>1724</v>
      </c>
      <c r="T301" s="61">
        <v>1.7467768943991401E-2</v>
      </c>
      <c r="U301" s="60"/>
      <c r="V301" s="7">
        <v>1779</v>
      </c>
      <c r="W301" s="23">
        <v>7.0122992469055703E-4</v>
      </c>
      <c r="X301" s="20">
        <v>0.99</v>
      </c>
      <c r="Y301" s="27" t="s">
        <v>316</v>
      </c>
      <c r="Z301" t="s">
        <v>35</v>
      </c>
      <c r="AA301" s="22">
        <v>300</v>
      </c>
      <c r="AI301" s="35"/>
      <c r="AJ301" s="36"/>
      <c r="AK301" s="46"/>
    </row>
    <row r="302" spans="1:37" x14ac:dyDescent="0.25">
      <c r="A302" s="7">
        <v>35343396</v>
      </c>
      <c r="B302" s="22" t="s">
        <v>312</v>
      </c>
      <c r="C302" s="7" t="s">
        <v>26</v>
      </c>
      <c r="D302" s="22" t="s">
        <v>36</v>
      </c>
      <c r="E302" s="22" t="s">
        <v>175</v>
      </c>
      <c r="F302" s="8">
        <v>1.08</v>
      </c>
      <c r="G302" s="8" t="s">
        <v>29</v>
      </c>
      <c r="H302" s="8" t="s">
        <v>29</v>
      </c>
      <c r="I302" s="9">
        <v>1.08</v>
      </c>
      <c r="J302" s="8">
        <v>1.08</v>
      </c>
      <c r="K302" s="7" t="s">
        <v>29</v>
      </c>
      <c r="L302" s="7" t="s">
        <v>30</v>
      </c>
      <c r="M302" t="s">
        <v>31</v>
      </c>
      <c r="N302" s="10" t="s">
        <v>77</v>
      </c>
      <c r="O302" s="10" t="s">
        <v>33</v>
      </c>
      <c r="P302" s="11">
        <v>39.519977431800001</v>
      </c>
      <c r="Q302" s="11">
        <v>-121.4943326714</v>
      </c>
      <c r="R302" s="60"/>
      <c r="S302" s="33">
        <v>1724</v>
      </c>
      <c r="T302" s="61">
        <v>1.7467768943991401E-2</v>
      </c>
      <c r="U302" s="60"/>
      <c r="V302" s="7">
        <v>1779</v>
      </c>
      <c r="W302" s="23">
        <v>7.0122992469055703E-4</v>
      </c>
      <c r="X302" s="20">
        <v>0.99</v>
      </c>
      <c r="Y302" s="27" t="s">
        <v>316</v>
      </c>
      <c r="Z302" t="s">
        <v>35</v>
      </c>
      <c r="AA302" s="22">
        <v>301</v>
      </c>
      <c r="AI302" s="35"/>
      <c r="AJ302" s="36"/>
      <c r="AK302" s="46"/>
    </row>
    <row r="303" spans="1:37" x14ac:dyDescent="0.25">
      <c r="A303" s="7">
        <v>35343397</v>
      </c>
      <c r="B303" s="22" t="s">
        <v>312</v>
      </c>
      <c r="C303" s="7" t="s">
        <v>26</v>
      </c>
      <c r="D303" s="22" t="s">
        <v>36</v>
      </c>
      <c r="E303" s="22" t="s">
        <v>175</v>
      </c>
      <c r="F303" s="8">
        <v>0.84</v>
      </c>
      <c r="G303" s="8" t="s">
        <v>29</v>
      </c>
      <c r="H303" s="8" t="s">
        <v>29</v>
      </c>
      <c r="I303" s="9">
        <v>0.84</v>
      </c>
      <c r="J303" s="8">
        <v>0.84</v>
      </c>
      <c r="K303" s="7" t="s">
        <v>29</v>
      </c>
      <c r="L303" s="7" t="s">
        <v>30</v>
      </c>
      <c r="M303" t="s">
        <v>31</v>
      </c>
      <c r="N303" s="10" t="s">
        <v>77</v>
      </c>
      <c r="O303" s="10" t="s">
        <v>33</v>
      </c>
      <c r="P303" s="11">
        <v>39.508248582699999</v>
      </c>
      <c r="Q303" s="11">
        <v>-121.5038075248</v>
      </c>
      <c r="R303" s="60"/>
      <c r="S303" s="33">
        <v>1724</v>
      </c>
      <c r="T303" s="61">
        <v>1.7467768943991401E-2</v>
      </c>
      <c r="U303" s="60"/>
      <c r="V303" s="7">
        <v>1779</v>
      </c>
      <c r="W303" s="23">
        <v>7.0122992469055703E-4</v>
      </c>
      <c r="X303" s="20">
        <v>0.99</v>
      </c>
      <c r="Y303" s="27" t="s">
        <v>316</v>
      </c>
      <c r="Z303" t="s">
        <v>35</v>
      </c>
      <c r="AA303" s="22">
        <v>302</v>
      </c>
      <c r="AI303" s="35"/>
      <c r="AJ303" s="36"/>
      <c r="AK303" s="46"/>
    </row>
    <row r="304" spans="1:37" x14ac:dyDescent="0.25">
      <c r="A304" s="7">
        <v>35320446</v>
      </c>
      <c r="B304" s="22" t="s">
        <v>312</v>
      </c>
      <c r="C304" s="7" t="s">
        <v>26</v>
      </c>
      <c r="D304" s="22" t="s">
        <v>36</v>
      </c>
      <c r="E304" s="22" t="s">
        <v>175</v>
      </c>
      <c r="F304" s="7">
        <v>0.32</v>
      </c>
      <c r="G304" s="7">
        <v>10.66</v>
      </c>
      <c r="H304" s="8" t="s">
        <v>29</v>
      </c>
      <c r="I304" s="7">
        <v>10.98</v>
      </c>
      <c r="J304" s="7">
        <v>10.98</v>
      </c>
      <c r="K304" s="7" t="s">
        <v>29</v>
      </c>
      <c r="L304" s="7" t="s">
        <v>73</v>
      </c>
      <c r="M304" t="s">
        <v>46</v>
      </c>
      <c r="N304" s="10" t="s">
        <v>171</v>
      </c>
      <c r="O304" s="10" t="s">
        <v>75</v>
      </c>
      <c r="P304" s="11">
        <v>35.6126</v>
      </c>
      <c r="Q304" s="11">
        <v>-120.1756</v>
      </c>
      <c r="R304" s="60"/>
      <c r="S304" s="33">
        <v>269</v>
      </c>
      <c r="T304" s="61">
        <v>0.22624012976813501</v>
      </c>
      <c r="U304" s="60"/>
      <c r="V304" s="7">
        <v>2607</v>
      </c>
      <c r="W304" s="23">
        <v>2.6962455738820411E-4</v>
      </c>
      <c r="X304" s="20">
        <v>0.99</v>
      </c>
      <c r="Y304" s="27" t="s">
        <v>315</v>
      </c>
      <c r="Z304" t="s">
        <v>35</v>
      </c>
      <c r="AA304" s="22">
        <v>303</v>
      </c>
      <c r="AI304" s="35"/>
      <c r="AJ304" s="36"/>
      <c r="AK304" s="46"/>
    </row>
    <row r="305" spans="1:37" x14ac:dyDescent="0.25">
      <c r="A305" s="7">
        <v>35286270</v>
      </c>
      <c r="B305" s="26" t="s">
        <v>34</v>
      </c>
      <c r="C305" s="12" t="s">
        <v>39</v>
      </c>
      <c r="D305" s="22" t="s">
        <v>172</v>
      </c>
      <c r="E305" s="28" t="s">
        <v>173</v>
      </c>
      <c r="F305" s="9">
        <v>1.2428030303030304</v>
      </c>
      <c r="G305" s="8" t="s">
        <v>29</v>
      </c>
      <c r="H305" s="8" t="s">
        <v>29</v>
      </c>
      <c r="I305" s="8">
        <v>1.2428030303030304</v>
      </c>
      <c r="J305" s="7" t="s">
        <v>29</v>
      </c>
      <c r="K305" s="8">
        <v>1.24280303030303</v>
      </c>
      <c r="L305" s="13" t="s">
        <v>30</v>
      </c>
      <c r="M305" s="14" t="s">
        <v>31</v>
      </c>
      <c r="N305" s="21" t="s">
        <v>32</v>
      </c>
      <c r="O305" s="15" t="s">
        <v>174</v>
      </c>
      <c r="P305" s="11">
        <v>39.757300000000001</v>
      </c>
      <c r="Q305" s="11">
        <v>-121.6264</v>
      </c>
      <c r="R305" s="62"/>
      <c r="S305" s="63">
        <v>2257</v>
      </c>
      <c r="T305" s="61">
        <v>3.97467118106473E-3</v>
      </c>
      <c r="U305" s="62"/>
      <c r="V305" s="13">
        <v>503</v>
      </c>
      <c r="W305" s="23">
        <v>5.3751015118845211E-3</v>
      </c>
      <c r="X305" s="20">
        <v>0.99</v>
      </c>
      <c r="Y305" s="27" t="s">
        <v>307</v>
      </c>
      <c r="Z305" s="16" t="s">
        <v>35</v>
      </c>
      <c r="AA305" s="22">
        <v>304</v>
      </c>
      <c r="AI305" s="35"/>
      <c r="AJ305" s="36"/>
      <c r="AK305" s="46"/>
    </row>
    <row r="306" spans="1:37" x14ac:dyDescent="0.25">
      <c r="A306" s="7">
        <v>35144489</v>
      </c>
      <c r="B306" s="26" t="s">
        <v>34</v>
      </c>
      <c r="C306" s="12" t="s">
        <v>39</v>
      </c>
      <c r="D306" s="22" t="s">
        <v>172</v>
      </c>
      <c r="E306" s="28" t="s">
        <v>173</v>
      </c>
      <c r="F306" s="9">
        <v>2.1732954545454546</v>
      </c>
      <c r="G306" s="8" t="s">
        <v>29</v>
      </c>
      <c r="H306" s="8" t="s">
        <v>29</v>
      </c>
      <c r="I306" s="8">
        <v>2.1732954545454546</v>
      </c>
      <c r="J306" s="7" t="s">
        <v>29</v>
      </c>
      <c r="K306" s="8">
        <v>2.1732954545454546</v>
      </c>
      <c r="L306" s="13" t="s">
        <v>30</v>
      </c>
      <c r="M306" s="14" t="s">
        <v>31</v>
      </c>
      <c r="N306" s="21" t="s">
        <v>38</v>
      </c>
      <c r="O306" s="15" t="s">
        <v>174</v>
      </c>
      <c r="P306" s="11">
        <v>39.820099999999996</v>
      </c>
      <c r="Q306" s="11">
        <v>-121.60169999999999</v>
      </c>
      <c r="R306" s="62"/>
      <c r="S306" s="63">
        <v>2849</v>
      </c>
      <c r="T306" s="61">
        <v>1.6421603350541899E-4</v>
      </c>
      <c r="U306" s="62"/>
      <c r="V306" s="13">
        <v>159</v>
      </c>
      <c r="W306" s="23">
        <v>1.499647557838785E-2</v>
      </c>
      <c r="X306" s="20">
        <v>0.99</v>
      </c>
      <c r="Y306" s="27" t="s">
        <v>307</v>
      </c>
      <c r="Z306" s="16" t="s">
        <v>35</v>
      </c>
      <c r="AA306" s="22">
        <v>305</v>
      </c>
      <c r="AI306" s="35"/>
      <c r="AJ306" s="36"/>
      <c r="AK306" s="46"/>
    </row>
    <row r="307" spans="1:37" x14ac:dyDescent="0.25">
      <c r="A307" s="7">
        <v>35112126</v>
      </c>
      <c r="B307" s="26" t="s">
        <v>34</v>
      </c>
      <c r="C307" s="12" t="s">
        <v>26</v>
      </c>
      <c r="D307" s="22" t="s">
        <v>172</v>
      </c>
      <c r="E307" s="28" t="s">
        <v>173</v>
      </c>
      <c r="F307" s="9">
        <v>2.1094696969696969</v>
      </c>
      <c r="G307" s="8" t="s">
        <v>29</v>
      </c>
      <c r="H307" s="8" t="s">
        <v>29</v>
      </c>
      <c r="I307" s="8">
        <v>2.1094696969696969</v>
      </c>
      <c r="J307" s="7" t="s">
        <v>29</v>
      </c>
      <c r="K307" s="8">
        <v>2.1094696969696969</v>
      </c>
      <c r="L307" s="13" t="s">
        <v>30</v>
      </c>
      <c r="M307" s="14" t="s">
        <v>31</v>
      </c>
      <c r="N307" s="21" t="s">
        <v>32</v>
      </c>
      <c r="O307" s="15" t="s">
        <v>174</v>
      </c>
      <c r="P307" s="11">
        <v>39.781300000000002</v>
      </c>
      <c r="Q307" s="11">
        <v>-121.60299999999999</v>
      </c>
      <c r="R307" s="62"/>
      <c r="S307" s="63">
        <v>2933</v>
      </c>
      <c r="T307" s="61">
        <v>3.0817248705115997E-5</v>
      </c>
      <c r="U307" s="62"/>
      <c r="V307" s="13">
        <v>809</v>
      </c>
      <c r="W307" s="23">
        <v>3.0677312759917826E-3</v>
      </c>
      <c r="X307" s="20">
        <v>0.99</v>
      </c>
      <c r="Y307" s="27" t="s">
        <v>307</v>
      </c>
      <c r="Z307" s="16" t="s">
        <v>35</v>
      </c>
      <c r="AA307" s="22">
        <v>306</v>
      </c>
      <c r="AI307" s="35"/>
      <c r="AJ307" s="36"/>
      <c r="AK307" s="46"/>
    </row>
    <row r="308" spans="1:37" x14ac:dyDescent="0.25">
      <c r="A308" s="7">
        <v>35246595</v>
      </c>
      <c r="B308" s="26" t="s">
        <v>34</v>
      </c>
      <c r="C308" s="12" t="s">
        <v>26</v>
      </c>
      <c r="D308" s="22" t="s">
        <v>27</v>
      </c>
      <c r="E308" s="28" t="s">
        <v>173</v>
      </c>
      <c r="F308" s="9">
        <v>5.8734848484848481</v>
      </c>
      <c r="G308" s="8" t="s">
        <v>29</v>
      </c>
      <c r="H308" s="8" t="s">
        <v>29</v>
      </c>
      <c r="I308" s="8">
        <v>5.8734848484848481</v>
      </c>
      <c r="J308" s="7" t="s">
        <v>29</v>
      </c>
      <c r="K308" s="8">
        <v>5.8734848484848481</v>
      </c>
      <c r="L308" s="13" t="s">
        <v>30</v>
      </c>
      <c r="M308" s="14" t="s">
        <v>31</v>
      </c>
      <c r="N308" s="21" t="s">
        <v>32</v>
      </c>
      <c r="O308" s="15" t="s">
        <v>174</v>
      </c>
      <c r="P308" s="11">
        <v>39.777799999999999</v>
      </c>
      <c r="Q308" s="11">
        <v>-121.6061</v>
      </c>
      <c r="R308" s="62"/>
      <c r="S308" s="63">
        <v>2933</v>
      </c>
      <c r="T308" s="61">
        <v>3.0817248705115997E-5</v>
      </c>
      <c r="U308" s="62"/>
      <c r="V308" s="13">
        <v>809</v>
      </c>
      <c r="W308" s="23">
        <v>3.0677312759917826E-3</v>
      </c>
      <c r="X308" s="20">
        <v>0.99</v>
      </c>
      <c r="Y308" s="27" t="s">
        <v>307</v>
      </c>
      <c r="Z308" s="16" t="s">
        <v>35</v>
      </c>
      <c r="AA308" s="22">
        <v>307</v>
      </c>
      <c r="AI308" s="35"/>
      <c r="AJ308" s="36"/>
      <c r="AK308" s="46"/>
    </row>
    <row r="309" spans="1:37" x14ac:dyDescent="0.25">
      <c r="A309" s="7">
        <v>35127360</v>
      </c>
      <c r="B309" s="26" t="s">
        <v>34</v>
      </c>
      <c r="C309" s="12" t="s">
        <v>39</v>
      </c>
      <c r="D309" s="22" t="s">
        <v>36</v>
      </c>
      <c r="E309" s="28" t="s">
        <v>175</v>
      </c>
      <c r="F309" s="9">
        <v>1.3352272727272727</v>
      </c>
      <c r="G309" s="8" t="s">
        <v>29</v>
      </c>
      <c r="H309" s="8" t="s">
        <v>29</v>
      </c>
      <c r="I309" s="8">
        <v>1.3352272727272727</v>
      </c>
      <c r="J309" s="7" t="s">
        <v>29</v>
      </c>
      <c r="K309" s="8">
        <v>1.3352272727272727</v>
      </c>
      <c r="L309" s="13" t="s">
        <v>30</v>
      </c>
      <c r="M309" s="14" t="s">
        <v>31</v>
      </c>
      <c r="N309" s="21" t="s">
        <v>32</v>
      </c>
      <c r="O309" s="15" t="s">
        <v>174</v>
      </c>
      <c r="P309" s="11">
        <v>39.746299999999998</v>
      </c>
      <c r="Q309" s="11">
        <v>-121.6437</v>
      </c>
      <c r="R309" s="62"/>
      <c r="S309" s="63">
        <v>2950</v>
      </c>
      <c r="T309" s="61">
        <v>2.5313998536335299E-5</v>
      </c>
      <c r="U309" s="62"/>
      <c r="V309" s="13">
        <v>875</v>
      </c>
      <c r="W309" s="23">
        <v>2.7475933085649253E-3</v>
      </c>
      <c r="X309" s="20">
        <v>0.99</v>
      </c>
      <c r="Y309" s="27" t="s">
        <v>307</v>
      </c>
      <c r="Z309" s="16" t="s">
        <v>63</v>
      </c>
      <c r="AA309" s="22">
        <v>308</v>
      </c>
      <c r="AI309" s="35"/>
      <c r="AJ309" s="36"/>
      <c r="AK309" s="46"/>
    </row>
    <row r="310" spans="1:37" x14ac:dyDescent="0.25">
      <c r="A310" s="7">
        <v>35144487</v>
      </c>
      <c r="B310" s="26" t="s">
        <v>34</v>
      </c>
      <c r="C310" s="12" t="s">
        <v>39</v>
      </c>
      <c r="D310" s="22" t="s">
        <v>172</v>
      </c>
      <c r="E310" s="28" t="s">
        <v>173</v>
      </c>
      <c r="F310" s="9">
        <v>2.4988636363636365</v>
      </c>
      <c r="G310" s="8" t="s">
        <v>29</v>
      </c>
      <c r="H310" s="8" t="s">
        <v>29</v>
      </c>
      <c r="I310" s="8">
        <v>2.4988636363636365</v>
      </c>
      <c r="J310" s="7" t="s">
        <v>29</v>
      </c>
      <c r="K310" s="8">
        <v>2.4988636363636365</v>
      </c>
      <c r="L310" s="13" t="s">
        <v>30</v>
      </c>
      <c r="M310" s="14" t="s">
        <v>31</v>
      </c>
      <c r="N310" s="21" t="s">
        <v>38</v>
      </c>
      <c r="O310" s="15" t="s">
        <v>174</v>
      </c>
      <c r="P310" s="11">
        <v>39.818100000000001</v>
      </c>
      <c r="Q310" s="11">
        <v>-121.59520000000001</v>
      </c>
      <c r="R310" s="62"/>
      <c r="S310" s="63">
        <v>2849</v>
      </c>
      <c r="T310" s="61">
        <v>1.6421603350541899E-4</v>
      </c>
      <c r="U310" s="62"/>
      <c r="V310" s="13">
        <v>159</v>
      </c>
      <c r="W310" s="23">
        <v>1.499647557838785E-2</v>
      </c>
      <c r="X310" s="20">
        <v>0.99</v>
      </c>
      <c r="Y310" s="27" t="s">
        <v>307</v>
      </c>
      <c r="Z310" s="16" t="s">
        <v>35</v>
      </c>
      <c r="AA310" s="22">
        <v>309</v>
      </c>
      <c r="AI310" s="35"/>
      <c r="AJ310" s="36"/>
      <c r="AK310" s="46"/>
    </row>
    <row r="311" spans="1:37" x14ac:dyDescent="0.25">
      <c r="A311" s="7">
        <v>35144488</v>
      </c>
      <c r="B311" s="26" t="s">
        <v>34</v>
      </c>
      <c r="C311" s="12" t="s">
        <v>39</v>
      </c>
      <c r="D311" s="22" t="s">
        <v>172</v>
      </c>
      <c r="E311" s="28" t="s">
        <v>173</v>
      </c>
      <c r="F311" s="9">
        <v>3.5227272727272729</v>
      </c>
      <c r="G311" s="8" t="s">
        <v>29</v>
      </c>
      <c r="H311" s="8" t="s">
        <v>29</v>
      </c>
      <c r="I311" s="8">
        <v>3.5227272727272729</v>
      </c>
      <c r="J311" s="7" t="s">
        <v>29</v>
      </c>
      <c r="K311" s="8">
        <v>3.5227272727272729</v>
      </c>
      <c r="L311" s="13" t="s">
        <v>30</v>
      </c>
      <c r="M311" s="14" t="s">
        <v>31</v>
      </c>
      <c r="N311" s="21" t="s">
        <v>38</v>
      </c>
      <c r="O311" s="15" t="s">
        <v>174</v>
      </c>
      <c r="P311" s="11">
        <v>39.814799999999998</v>
      </c>
      <c r="Q311" s="11">
        <v>-121.6065</v>
      </c>
      <c r="R311" s="62"/>
      <c r="S311" s="63">
        <v>2849</v>
      </c>
      <c r="T311" s="61">
        <v>1.6421603350541899E-4</v>
      </c>
      <c r="U311" s="62"/>
      <c r="V311" s="13">
        <v>159</v>
      </c>
      <c r="W311" s="23">
        <v>1.499647557838785E-2</v>
      </c>
      <c r="X311" s="20">
        <v>0.99</v>
      </c>
      <c r="Y311" s="27" t="s">
        <v>307</v>
      </c>
      <c r="Z311" s="16" t="s">
        <v>35</v>
      </c>
      <c r="AA311" s="22">
        <v>310</v>
      </c>
      <c r="AI311" s="35"/>
      <c r="AJ311" s="36"/>
      <c r="AK311" s="46"/>
    </row>
    <row r="312" spans="1:37" x14ac:dyDescent="0.25">
      <c r="A312" s="7">
        <v>35244220</v>
      </c>
      <c r="B312" s="26" t="s">
        <v>34</v>
      </c>
      <c r="C312" s="12" t="s">
        <v>26</v>
      </c>
      <c r="D312" s="22" t="s">
        <v>172</v>
      </c>
      <c r="E312" s="28" t="s">
        <v>173</v>
      </c>
      <c r="F312" s="9">
        <v>2.5284090909090908</v>
      </c>
      <c r="G312" s="8" t="s">
        <v>29</v>
      </c>
      <c r="H312" s="8" t="s">
        <v>29</v>
      </c>
      <c r="I312" s="8">
        <v>2.5284090909090908</v>
      </c>
      <c r="J312" s="7" t="s">
        <v>29</v>
      </c>
      <c r="K312" s="8">
        <v>2.5284090909090908</v>
      </c>
      <c r="L312" s="13" t="s">
        <v>30</v>
      </c>
      <c r="M312" s="14" t="s">
        <v>31</v>
      </c>
      <c r="N312" s="21" t="s">
        <v>32</v>
      </c>
      <c r="O312" s="15" t="s">
        <v>174</v>
      </c>
      <c r="P312" s="11">
        <v>39.755299999999998</v>
      </c>
      <c r="Q312" s="11">
        <v>-121.62869999999999</v>
      </c>
      <c r="R312" s="62"/>
      <c r="S312" s="63">
        <v>2257</v>
      </c>
      <c r="T312" s="61">
        <v>3.97467118106473E-3</v>
      </c>
      <c r="U312" s="62"/>
      <c r="V312" s="13">
        <v>503</v>
      </c>
      <c r="W312" s="23">
        <v>5.3751015118845211E-3</v>
      </c>
      <c r="X312" s="20">
        <v>0.99</v>
      </c>
      <c r="Y312" s="27" t="s">
        <v>307</v>
      </c>
      <c r="Z312" s="16" t="s">
        <v>35</v>
      </c>
      <c r="AA312" s="22">
        <v>311</v>
      </c>
      <c r="AI312" s="35"/>
      <c r="AJ312" s="36"/>
      <c r="AK312" s="46"/>
    </row>
    <row r="313" spans="1:37" x14ac:dyDescent="0.25">
      <c r="A313" s="7">
        <v>35246594</v>
      </c>
      <c r="B313" s="26" t="s">
        <v>34</v>
      </c>
      <c r="C313" s="12" t="s">
        <v>26</v>
      </c>
      <c r="D313" s="22" t="s">
        <v>36</v>
      </c>
      <c r="E313" s="28" t="s">
        <v>173</v>
      </c>
      <c r="F313" s="9">
        <v>3.7215909090909092</v>
      </c>
      <c r="G313" s="8" t="s">
        <v>29</v>
      </c>
      <c r="H313" s="8" t="s">
        <v>29</v>
      </c>
      <c r="I313" s="8">
        <v>3.7215909090909092</v>
      </c>
      <c r="J313" s="7" t="s">
        <v>29</v>
      </c>
      <c r="K313" s="8">
        <v>3.7215909090909092</v>
      </c>
      <c r="L313" s="13" t="s">
        <v>30</v>
      </c>
      <c r="M313" s="14" t="s">
        <v>31</v>
      </c>
      <c r="N313" s="21" t="s">
        <v>32</v>
      </c>
      <c r="O313" s="15" t="s">
        <v>174</v>
      </c>
      <c r="P313" s="11">
        <v>39.741</v>
      </c>
      <c r="Q313" s="11">
        <v>-121.6219</v>
      </c>
      <c r="R313" s="62"/>
      <c r="S313" s="63">
        <v>2906</v>
      </c>
      <c r="T313" s="61">
        <v>4.42683681240134E-5</v>
      </c>
      <c r="U313" s="62"/>
      <c r="V313" s="13">
        <v>497</v>
      </c>
      <c r="W313" s="23">
        <v>5.4933798866309471E-3</v>
      </c>
      <c r="X313" s="20">
        <v>0.99</v>
      </c>
      <c r="Y313" s="27" t="s">
        <v>307</v>
      </c>
      <c r="Z313" s="16" t="s">
        <v>35</v>
      </c>
      <c r="AA313" s="22">
        <v>312</v>
      </c>
      <c r="AI313" s="35"/>
      <c r="AJ313" s="36"/>
      <c r="AK313" s="46"/>
    </row>
    <row r="314" spans="1:37" x14ac:dyDescent="0.25">
      <c r="A314" s="7">
        <v>35144490</v>
      </c>
      <c r="B314" s="26" t="s">
        <v>34</v>
      </c>
      <c r="C314" s="12" t="s">
        <v>39</v>
      </c>
      <c r="D314" s="22" t="s">
        <v>172</v>
      </c>
      <c r="E314" s="28" t="s">
        <v>173</v>
      </c>
      <c r="F314" s="9">
        <v>2.4928030303030302</v>
      </c>
      <c r="G314" s="8" t="s">
        <v>29</v>
      </c>
      <c r="H314" s="8" t="s">
        <v>29</v>
      </c>
      <c r="I314" s="8">
        <v>2.4928030303030302</v>
      </c>
      <c r="J314" s="7" t="s">
        <v>29</v>
      </c>
      <c r="K314" s="8">
        <v>2.4928030303030302</v>
      </c>
      <c r="L314" s="13" t="s">
        <v>30</v>
      </c>
      <c r="M314" s="14" t="s">
        <v>31</v>
      </c>
      <c r="N314" s="21" t="s">
        <v>38</v>
      </c>
      <c r="O314" s="15" t="s">
        <v>174</v>
      </c>
      <c r="P314" s="11">
        <v>39.824199999999998</v>
      </c>
      <c r="Q314" s="11">
        <v>-121.59950000000001</v>
      </c>
      <c r="R314" s="62"/>
      <c r="S314" s="63">
        <v>2849</v>
      </c>
      <c r="T314" s="61">
        <v>1.6421603350541899E-4</v>
      </c>
      <c r="U314" s="62"/>
      <c r="V314" s="13">
        <v>159</v>
      </c>
      <c r="W314" s="23">
        <v>1.499647557838785E-2</v>
      </c>
      <c r="X314" s="20">
        <v>0.99</v>
      </c>
      <c r="Y314" s="27" t="s">
        <v>307</v>
      </c>
      <c r="Z314" s="16" t="s">
        <v>35</v>
      </c>
      <c r="AA314" s="22">
        <v>313</v>
      </c>
      <c r="AI314" s="35"/>
      <c r="AJ314" s="36"/>
      <c r="AK314" s="46"/>
    </row>
    <row r="315" spans="1:37" x14ac:dyDescent="0.25">
      <c r="A315" s="7">
        <v>35144491</v>
      </c>
      <c r="B315" s="26" t="s">
        <v>34</v>
      </c>
      <c r="C315" s="12" t="s">
        <v>39</v>
      </c>
      <c r="D315" s="22" t="s">
        <v>172</v>
      </c>
      <c r="E315" s="28" t="s">
        <v>173</v>
      </c>
      <c r="F315" s="9">
        <v>2.7556818181818183</v>
      </c>
      <c r="G315" s="8" t="s">
        <v>29</v>
      </c>
      <c r="H315" s="8" t="s">
        <v>29</v>
      </c>
      <c r="I315" s="8">
        <v>2.7556818181818183</v>
      </c>
      <c r="J315" s="7" t="s">
        <v>29</v>
      </c>
      <c r="K315" s="8">
        <v>2.7556818181818183</v>
      </c>
      <c r="L315" s="13" t="s">
        <v>30</v>
      </c>
      <c r="M315" s="14" t="s">
        <v>31</v>
      </c>
      <c r="N315" s="21" t="s">
        <v>38</v>
      </c>
      <c r="O315" s="15" t="s">
        <v>174</v>
      </c>
      <c r="P315" s="11">
        <v>39.825899999999997</v>
      </c>
      <c r="Q315" s="11">
        <v>-121.5971</v>
      </c>
      <c r="R315" s="62"/>
      <c r="S315" s="63">
        <v>2849</v>
      </c>
      <c r="T315" s="61">
        <v>1.6421603350541899E-4</v>
      </c>
      <c r="U315" s="62"/>
      <c r="V315" s="13">
        <v>159</v>
      </c>
      <c r="W315" s="23">
        <v>1.499647557838785E-2</v>
      </c>
      <c r="X315" s="20">
        <v>0.99</v>
      </c>
      <c r="Y315" s="27" t="s">
        <v>307</v>
      </c>
      <c r="Z315" s="16" t="s">
        <v>35</v>
      </c>
      <c r="AA315" s="22">
        <v>314</v>
      </c>
      <c r="AI315" s="35"/>
      <c r="AJ315" s="36"/>
      <c r="AK315" s="46"/>
    </row>
    <row r="316" spans="1:37" x14ac:dyDescent="0.25">
      <c r="A316" s="7">
        <v>35144492</v>
      </c>
      <c r="B316" s="26" t="s">
        <v>34</v>
      </c>
      <c r="C316" s="12" t="s">
        <v>39</v>
      </c>
      <c r="D316" s="22" t="s">
        <v>172</v>
      </c>
      <c r="E316" s="28" t="s">
        <v>173</v>
      </c>
      <c r="F316" s="9">
        <v>1.2159090909090908</v>
      </c>
      <c r="G316" s="8" t="s">
        <v>29</v>
      </c>
      <c r="H316" s="8" t="s">
        <v>29</v>
      </c>
      <c r="I316" s="8">
        <v>1.2159090909090908</v>
      </c>
      <c r="J316" s="7" t="s">
        <v>29</v>
      </c>
      <c r="K316" s="8">
        <v>1.2159090909090908</v>
      </c>
      <c r="L316" s="13" t="s">
        <v>30</v>
      </c>
      <c r="M316" s="14" t="s">
        <v>31</v>
      </c>
      <c r="N316" s="21" t="s">
        <v>38</v>
      </c>
      <c r="O316" s="15" t="s">
        <v>174</v>
      </c>
      <c r="P316" s="11">
        <v>39.822699999999998</v>
      </c>
      <c r="Q316" s="11">
        <v>-121.5947</v>
      </c>
      <c r="R316" s="62"/>
      <c r="S316" s="63">
        <v>2211</v>
      </c>
      <c r="T316" s="61">
        <v>4.8412113035583501E-3</v>
      </c>
      <c r="U316" s="62"/>
      <c r="V316" s="13">
        <v>1124</v>
      </c>
      <c r="W316" s="23">
        <v>1.8782400970185028E-3</v>
      </c>
      <c r="X316" s="20">
        <v>0.99</v>
      </c>
      <c r="Y316" s="27" t="s">
        <v>307</v>
      </c>
      <c r="Z316" s="16" t="s">
        <v>35</v>
      </c>
      <c r="AA316" s="22">
        <v>315</v>
      </c>
      <c r="AI316" s="35"/>
      <c r="AJ316" s="36"/>
      <c r="AK316" s="46"/>
    </row>
    <row r="317" spans="1:37" x14ac:dyDescent="0.25">
      <c r="A317" s="7">
        <v>35246592</v>
      </c>
      <c r="B317" s="26" t="s">
        <v>34</v>
      </c>
      <c r="C317" s="12" t="s">
        <v>26</v>
      </c>
      <c r="D317" s="22" t="s">
        <v>172</v>
      </c>
      <c r="E317" s="28" t="s">
        <v>173</v>
      </c>
      <c r="F317" s="9">
        <v>6.2073863636363633</v>
      </c>
      <c r="G317" s="8" t="s">
        <v>29</v>
      </c>
      <c r="H317" s="8" t="s">
        <v>29</v>
      </c>
      <c r="I317" s="8">
        <v>6.2073863636363633</v>
      </c>
      <c r="J317" s="7" t="s">
        <v>29</v>
      </c>
      <c r="K317" s="8">
        <v>6.2073863636363633</v>
      </c>
      <c r="L317" s="13" t="s">
        <v>30</v>
      </c>
      <c r="M317" s="14" t="s">
        <v>31</v>
      </c>
      <c r="N317" s="21" t="s">
        <v>32</v>
      </c>
      <c r="O317" s="15" t="s">
        <v>174</v>
      </c>
      <c r="P317" s="11">
        <v>39.741199999999999</v>
      </c>
      <c r="Q317" s="11">
        <v>-121.6079</v>
      </c>
      <c r="R317" s="62"/>
      <c r="S317" s="63">
        <v>1537</v>
      </c>
      <c r="T317" s="61">
        <v>2.5841557038428099E-2</v>
      </c>
      <c r="U317" s="62"/>
      <c r="V317" s="13">
        <v>362</v>
      </c>
      <c r="W317" s="23">
        <v>7.6724915897114134E-3</v>
      </c>
      <c r="X317" s="20">
        <v>0.99</v>
      </c>
      <c r="Y317" s="27" t="s">
        <v>307</v>
      </c>
      <c r="Z317" s="16" t="s">
        <v>35</v>
      </c>
      <c r="AA317" s="22">
        <v>316</v>
      </c>
      <c r="AI317" s="35"/>
      <c r="AJ317" s="36"/>
      <c r="AK317" s="46"/>
    </row>
    <row r="318" spans="1:37" x14ac:dyDescent="0.25">
      <c r="A318" s="7">
        <v>35244027</v>
      </c>
      <c r="B318" s="26" t="s">
        <v>34</v>
      </c>
      <c r="C318" s="12" t="s">
        <v>26</v>
      </c>
      <c r="D318" s="22" t="s">
        <v>172</v>
      </c>
      <c r="E318" s="28" t="s">
        <v>173</v>
      </c>
      <c r="F318" s="9">
        <v>5.4829545454545459</v>
      </c>
      <c r="G318" s="8" t="s">
        <v>29</v>
      </c>
      <c r="H318" s="8" t="s">
        <v>29</v>
      </c>
      <c r="I318" s="8">
        <v>5.4829545454545459</v>
      </c>
      <c r="J318" s="7" t="s">
        <v>29</v>
      </c>
      <c r="K318" s="8">
        <v>5.4829545454545459</v>
      </c>
      <c r="L318" s="13" t="s">
        <v>30</v>
      </c>
      <c r="M318" s="14" t="s">
        <v>31</v>
      </c>
      <c r="N318" s="21" t="s">
        <v>32</v>
      </c>
      <c r="O318" s="15" t="s">
        <v>174</v>
      </c>
      <c r="P318" s="11">
        <v>39.802599999999998</v>
      </c>
      <c r="Q318" s="11">
        <v>-121.57980000000001</v>
      </c>
      <c r="R318" s="62"/>
      <c r="S318" s="63">
        <v>2141</v>
      </c>
      <c r="T318" s="61">
        <v>6.2243294229232101E-3</v>
      </c>
      <c r="U318" s="62"/>
      <c r="V318" s="13">
        <v>755</v>
      </c>
      <c r="W318" s="23">
        <v>3.3502186242328445E-3</v>
      </c>
      <c r="X318" s="20">
        <v>0.99</v>
      </c>
      <c r="Y318" s="27" t="s">
        <v>307</v>
      </c>
      <c r="Z318" s="16" t="s">
        <v>35</v>
      </c>
      <c r="AA318" s="22">
        <v>317</v>
      </c>
      <c r="AI318" s="35"/>
      <c r="AJ318" s="36"/>
      <c r="AK318" s="46"/>
    </row>
    <row r="319" spans="1:37" x14ac:dyDescent="0.25">
      <c r="A319" s="7">
        <v>35234527</v>
      </c>
      <c r="B319" s="26" t="s">
        <v>312</v>
      </c>
      <c r="C319" s="12" t="s">
        <v>26</v>
      </c>
      <c r="D319" s="22" t="s">
        <v>36</v>
      </c>
      <c r="E319" s="28" t="s">
        <v>175</v>
      </c>
      <c r="F319" s="9">
        <v>7.5946969696969693E-2</v>
      </c>
      <c r="G319" s="8" t="s">
        <v>29</v>
      </c>
      <c r="H319" s="8" t="s">
        <v>29</v>
      </c>
      <c r="I319" s="8">
        <v>7.5946969696969693E-2</v>
      </c>
      <c r="J319" s="7" t="s">
        <v>29</v>
      </c>
      <c r="K319" s="8">
        <v>7.5946969696969693E-2</v>
      </c>
      <c r="L319" s="13" t="s">
        <v>59</v>
      </c>
      <c r="M319" s="14" t="s">
        <v>31</v>
      </c>
      <c r="N319" s="21" t="s">
        <v>176</v>
      </c>
      <c r="O319" s="15" t="s">
        <v>177</v>
      </c>
      <c r="P319" s="11">
        <v>39.561763763427734</v>
      </c>
      <c r="Q319" s="11">
        <v>-120.82742309570313</v>
      </c>
      <c r="R319" s="62"/>
      <c r="S319" s="63">
        <v>2010</v>
      </c>
      <c r="T319" s="61">
        <v>8.8541015381864707E-3</v>
      </c>
      <c r="U319" s="62"/>
      <c r="V319" s="13">
        <v>128</v>
      </c>
      <c r="W319" s="23">
        <v>1.6216547201455232E-2</v>
      </c>
      <c r="X319" s="20">
        <v>0.99</v>
      </c>
      <c r="Y319" s="27" t="s">
        <v>76</v>
      </c>
      <c r="Z319" s="16" t="s">
        <v>63</v>
      </c>
      <c r="AA319" s="22">
        <v>318</v>
      </c>
      <c r="AI319" s="35"/>
      <c r="AJ319" s="36"/>
      <c r="AK319" s="46"/>
    </row>
    <row r="320" spans="1:37" x14ac:dyDescent="0.25">
      <c r="A320" s="7">
        <v>35234528</v>
      </c>
      <c r="B320" s="26" t="s">
        <v>312</v>
      </c>
      <c r="C320" s="12" t="s">
        <v>26</v>
      </c>
      <c r="D320" s="22" t="s">
        <v>36</v>
      </c>
      <c r="E320" s="28" t="s">
        <v>175</v>
      </c>
      <c r="F320" s="9">
        <v>3.5984848484848488E-2</v>
      </c>
      <c r="G320" s="8" t="s">
        <v>29</v>
      </c>
      <c r="H320" s="8" t="s">
        <v>29</v>
      </c>
      <c r="I320" s="8">
        <v>3.5984848484848488E-2</v>
      </c>
      <c r="J320" s="7" t="s">
        <v>29</v>
      </c>
      <c r="K320" s="8">
        <v>3.5984848484848488E-2</v>
      </c>
      <c r="L320" s="13" t="s">
        <v>59</v>
      </c>
      <c r="M320" s="14" t="s">
        <v>31</v>
      </c>
      <c r="N320" s="21" t="s">
        <v>176</v>
      </c>
      <c r="O320" s="15" t="s">
        <v>177</v>
      </c>
      <c r="P320" s="11">
        <v>39.561763763427734</v>
      </c>
      <c r="Q320" s="11">
        <v>-120.82742309570313</v>
      </c>
      <c r="R320" s="62"/>
      <c r="S320" s="63">
        <v>2010</v>
      </c>
      <c r="T320" s="61">
        <v>8.8541015381864707E-3</v>
      </c>
      <c r="U320" s="62"/>
      <c r="V320" s="13">
        <v>128</v>
      </c>
      <c r="W320" s="23">
        <v>1.6216547201455232E-2</v>
      </c>
      <c r="X320" s="20">
        <v>0.99</v>
      </c>
      <c r="Y320" s="27" t="s">
        <v>76</v>
      </c>
      <c r="Z320" s="16" t="s">
        <v>63</v>
      </c>
      <c r="AA320" s="22">
        <v>319</v>
      </c>
      <c r="AI320" s="35"/>
      <c r="AJ320" s="36"/>
      <c r="AK320" s="46"/>
    </row>
    <row r="321" spans="1:37" x14ac:dyDescent="0.25">
      <c r="A321" s="7">
        <v>35234529</v>
      </c>
      <c r="B321" s="26" t="s">
        <v>312</v>
      </c>
      <c r="C321" s="12" t="s">
        <v>26</v>
      </c>
      <c r="D321" s="22" t="s">
        <v>36</v>
      </c>
      <c r="E321" s="28" t="s">
        <v>175</v>
      </c>
      <c r="F321" s="9">
        <v>0.70833333333333337</v>
      </c>
      <c r="G321" s="8" t="s">
        <v>29</v>
      </c>
      <c r="H321" s="8" t="s">
        <v>29</v>
      </c>
      <c r="I321" s="9">
        <v>0.70833333333333337</v>
      </c>
      <c r="J321" s="7" t="s">
        <v>29</v>
      </c>
      <c r="K321" s="8">
        <v>0.70833333333333337</v>
      </c>
      <c r="L321" s="13" t="s">
        <v>59</v>
      </c>
      <c r="M321" s="14" t="s">
        <v>31</v>
      </c>
      <c r="N321" s="21" t="s">
        <v>176</v>
      </c>
      <c r="O321" s="15" t="s">
        <v>177</v>
      </c>
      <c r="P321" s="11">
        <v>39.561763763427734</v>
      </c>
      <c r="Q321" s="11">
        <v>-120.82742309570313</v>
      </c>
      <c r="R321" s="62"/>
      <c r="S321" s="63">
        <v>2010</v>
      </c>
      <c r="T321" s="61">
        <v>8.8541015381864707E-3</v>
      </c>
      <c r="U321" s="62"/>
      <c r="V321" s="13">
        <v>128</v>
      </c>
      <c r="W321" s="23">
        <v>1.6216547201455232E-2</v>
      </c>
      <c r="X321" s="20">
        <v>0.99</v>
      </c>
      <c r="Y321" s="27" t="s">
        <v>76</v>
      </c>
      <c r="Z321" s="16" t="s">
        <v>63</v>
      </c>
      <c r="AA321" s="22">
        <v>320</v>
      </c>
      <c r="AI321" s="35"/>
      <c r="AJ321" s="36"/>
      <c r="AK321" s="46"/>
    </row>
    <row r="322" spans="1:37" x14ac:dyDescent="0.25">
      <c r="A322" s="7">
        <v>35277935</v>
      </c>
      <c r="B322" s="26" t="s">
        <v>312</v>
      </c>
      <c r="C322" s="12" t="s">
        <v>26</v>
      </c>
      <c r="D322" s="22" t="s">
        <v>27</v>
      </c>
      <c r="E322" s="28" t="s">
        <v>173</v>
      </c>
      <c r="F322" s="9">
        <v>9.2992424242424238E-2</v>
      </c>
      <c r="G322" s="8" t="s">
        <v>29</v>
      </c>
      <c r="H322" s="8" t="s">
        <v>29</v>
      </c>
      <c r="I322" s="8">
        <v>9.2992424242424238E-2</v>
      </c>
      <c r="J322" s="7" t="s">
        <v>29</v>
      </c>
      <c r="K322" s="8">
        <v>9.2992424242424238E-2</v>
      </c>
      <c r="L322" s="13" t="s">
        <v>54</v>
      </c>
      <c r="M322" s="14" t="s">
        <v>55</v>
      </c>
      <c r="N322" s="21" t="s">
        <v>178</v>
      </c>
      <c r="O322" s="15" t="s">
        <v>57</v>
      </c>
      <c r="P322" s="11">
        <v>37.03131103515625</v>
      </c>
      <c r="Q322" s="11">
        <v>-119.43960571289063</v>
      </c>
      <c r="R322" s="62"/>
      <c r="S322" s="63">
        <v>274</v>
      </c>
      <c r="T322" s="61">
        <v>0.225012984930165</v>
      </c>
      <c r="U322" s="62"/>
      <c r="V322" s="13">
        <v>614</v>
      </c>
      <c r="W322" s="23">
        <v>4.3343738121924009E-3</v>
      </c>
      <c r="X322" s="20">
        <v>0.99</v>
      </c>
      <c r="Y322" s="27" t="s">
        <v>52</v>
      </c>
      <c r="Z322" s="16" t="s">
        <v>35</v>
      </c>
      <c r="AA322" s="22">
        <v>321</v>
      </c>
      <c r="AI322" s="35"/>
      <c r="AJ322" s="36"/>
      <c r="AK322" s="46"/>
    </row>
    <row r="323" spans="1:37" x14ac:dyDescent="0.25">
      <c r="A323" s="7">
        <v>35280505</v>
      </c>
      <c r="B323" s="22" t="s">
        <v>91</v>
      </c>
      <c r="C323" s="12" t="s">
        <v>88</v>
      </c>
      <c r="D323" s="22" t="s">
        <v>27</v>
      </c>
      <c r="E323" s="28" t="s">
        <v>173</v>
      </c>
      <c r="F323" s="9">
        <v>0.37878787878787878</v>
      </c>
      <c r="G323" s="8" t="s">
        <v>29</v>
      </c>
      <c r="H323" s="8" t="s">
        <v>29</v>
      </c>
      <c r="I323" s="9">
        <v>0.37878787878787878</v>
      </c>
      <c r="J323" s="7" t="s">
        <v>29</v>
      </c>
      <c r="K323" s="8">
        <v>0.37878787878787878</v>
      </c>
      <c r="L323" s="13" t="s">
        <v>30</v>
      </c>
      <c r="M323" s="14" t="s">
        <v>31</v>
      </c>
      <c r="N323" s="21" t="s">
        <v>53</v>
      </c>
      <c r="O323" s="15" t="s">
        <v>53</v>
      </c>
      <c r="P323" s="11">
        <v>40.594700000000003</v>
      </c>
      <c r="Q323" s="11">
        <v>-122.4862</v>
      </c>
      <c r="R323" s="62"/>
      <c r="S323" s="63">
        <v>1614</v>
      </c>
      <c r="T323" s="61">
        <v>2.2607401180236401E-2</v>
      </c>
      <c r="U323" s="62"/>
      <c r="V323" s="13">
        <v>43</v>
      </c>
      <c r="W323" s="23">
        <v>2.3649274790659546E-2</v>
      </c>
      <c r="X323" s="20">
        <v>0.99</v>
      </c>
      <c r="Y323" s="27" t="s">
        <v>91</v>
      </c>
      <c r="Z323" s="16" t="s">
        <v>63</v>
      </c>
      <c r="AA323" s="22">
        <v>322</v>
      </c>
      <c r="AI323" s="35"/>
      <c r="AJ323" s="36"/>
      <c r="AK323" s="46"/>
    </row>
    <row r="324" spans="1:37" x14ac:dyDescent="0.25">
      <c r="A324" s="7">
        <v>35294729</v>
      </c>
      <c r="B324" s="26" t="s">
        <v>312</v>
      </c>
      <c r="C324" s="12" t="s">
        <v>26</v>
      </c>
      <c r="D324" s="22" t="s">
        <v>36</v>
      </c>
      <c r="E324" s="28" t="s">
        <v>175</v>
      </c>
      <c r="F324" s="9">
        <v>3.408901515151515</v>
      </c>
      <c r="G324" s="8" t="s">
        <v>29</v>
      </c>
      <c r="H324" s="8" t="s">
        <v>29</v>
      </c>
      <c r="I324" s="9">
        <v>3.408901515151515</v>
      </c>
      <c r="J324" s="7" t="s">
        <v>29</v>
      </c>
      <c r="K324" s="8">
        <v>3.408901515151515</v>
      </c>
      <c r="L324" s="13" t="s">
        <v>30</v>
      </c>
      <c r="M324" s="14" t="s">
        <v>31</v>
      </c>
      <c r="N324" s="21" t="s">
        <v>179</v>
      </c>
      <c r="O324" s="15" t="s">
        <v>51</v>
      </c>
      <c r="P324" s="11">
        <v>40.998226646500001</v>
      </c>
      <c r="Q324" s="11">
        <v>-121.7478835463</v>
      </c>
      <c r="R324" s="62"/>
      <c r="S324" s="63">
        <v>2320</v>
      </c>
      <c r="T324" s="61">
        <v>3.2734593516852602E-3</v>
      </c>
      <c r="U324" s="62"/>
      <c r="V324" s="13">
        <v>394</v>
      </c>
      <c r="W324" s="23">
        <v>7.0853546338308293E-3</v>
      </c>
      <c r="X324" s="20">
        <v>0.99</v>
      </c>
      <c r="Y324" s="27" t="s">
        <v>52</v>
      </c>
      <c r="Z324" s="16" t="s">
        <v>35</v>
      </c>
      <c r="AA324" s="22">
        <v>323</v>
      </c>
      <c r="AI324" s="35"/>
      <c r="AJ324" s="36"/>
      <c r="AK324" s="46"/>
    </row>
    <row r="325" spans="1:37" x14ac:dyDescent="0.25">
      <c r="A325" s="7">
        <v>35294730</v>
      </c>
      <c r="B325" s="26" t="s">
        <v>312</v>
      </c>
      <c r="C325" s="12" t="s">
        <v>26</v>
      </c>
      <c r="D325" s="22" t="s">
        <v>36</v>
      </c>
      <c r="E325" s="28" t="s">
        <v>175</v>
      </c>
      <c r="F325" s="9">
        <v>2.8409090909090908</v>
      </c>
      <c r="G325" s="8" t="s">
        <v>29</v>
      </c>
      <c r="H325" s="8" t="s">
        <v>29</v>
      </c>
      <c r="I325" s="9">
        <v>2.8409090909090908</v>
      </c>
      <c r="J325" s="7" t="s">
        <v>29</v>
      </c>
      <c r="K325" s="8">
        <v>2.8409090909090908</v>
      </c>
      <c r="L325" s="13" t="s">
        <v>30</v>
      </c>
      <c r="M325" s="14" t="s">
        <v>31</v>
      </c>
      <c r="N325" s="21" t="s">
        <v>179</v>
      </c>
      <c r="O325" s="15" t="s">
        <v>51</v>
      </c>
      <c r="P325" s="11">
        <v>40.968495984400001</v>
      </c>
      <c r="Q325" s="11">
        <v>-121.8246273868</v>
      </c>
      <c r="R325" s="62"/>
      <c r="S325" s="63">
        <v>2320</v>
      </c>
      <c r="T325" s="61">
        <v>3.2734593516852602E-3</v>
      </c>
      <c r="U325" s="62"/>
      <c r="V325" s="13">
        <v>394</v>
      </c>
      <c r="W325" s="23">
        <v>7.0853546338308293E-3</v>
      </c>
      <c r="X325" s="20">
        <v>0.99</v>
      </c>
      <c r="Y325" s="27" t="s">
        <v>52</v>
      </c>
      <c r="Z325" s="16" t="s">
        <v>35</v>
      </c>
      <c r="AA325" s="22">
        <v>324</v>
      </c>
      <c r="AI325" s="35"/>
      <c r="AJ325" s="36"/>
      <c r="AK325" s="46"/>
    </row>
    <row r="326" spans="1:37" x14ac:dyDescent="0.25">
      <c r="A326" s="7">
        <v>35325224</v>
      </c>
      <c r="B326" s="26" t="s">
        <v>312</v>
      </c>
      <c r="C326" s="12" t="s">
        <v>26</v>
      </c>
      <c r="D326" s="22" t="s">
        <v>36</v>
      </c>
      <c r="E326" s="28" t="s">
        <v>175</v>
      </c>
      <c r="F326" s="9">
        <v>3.2799242424242423</v>
      </c>
      <c r="G326" s="8">
        <v>0.05</v>
      </c>
      <c r="H326" s="8" t="s">
        <v>29</v>
      </c>
      <c r="I326" s="9">
        <v>3.3299242424242421</v>
      </c>
      <c r="J326" s="7" t="s">
        <v>29</v>
      </c>
      <c r="K326" s="8">
        <v>3.3299242424242421</v>
      </c>
      <c r="L326" s="13" t="s">
        <v>30</v>
      </c>
      <c r="M326" s="14" t="s">
        <v>31</v>
      </c>
      <c r="N326" s="21" t="s">
        <v>179</v>
      </c>
      <c r="O326" s="15" t="s">
        <v>51</v>
      </c>
      <c r="P326" s="11">
        <v>41.008754767500001</v>
      </c>
      <c r="Q326" s="11">
        <v>-121.71287700600001</v>
      </c>
      <c r="R326" s="62"/>
      <c r="S326" s="63">
        <v>2320</v>
      </c>
      <c r="T326" s="61">
        <v>3.2734593516852602E-3</v>
      </c>
      <c r="U326" s="62"/>
      <c r="V326" s="13">
        <v>394</v>
      </c>
      <c r="W326" s="23">
        <v>7.0853546338308293E-3</v>
      </c>
      <c r="X326" s="20">
        <v>0.99</v>
      </c>
      <c r="Y326" s="27" t="s">
        <v>52</v>
      </c>
      <c r="Z326" s="16" t="s">
        <v>35</v>
      </c>
      <c r="AA326" s="22">
        <v>325</v>
      </c>
      <c r="AI326" s="35"/>
      <c r="AJ326" s="36"/>
      <c r="AK326" s="46"/>
    </row>
    <row r="327" spans="1:37" x14ac:dyDescent="0.25">
      <c r="A327" s="7">
        <v>35325225</v>
      </c>
      <c r="B327" s="26" t="s">
        <v>312</v>
      </c>
      <c r="C327" s="12" t="s">
        <v>26</v>
      </c>
      <c r="D327" s="22" t="s">
        <v>36</v>
      </c>
      <c r="E327" s="28" t="s">
        <v>175</v>
      </c>
      <c r="F327" s="9">
        <v>3.2448863636363638</v>
      </c>
      <c r="G327" s="8" t="s">
        <v>29</v>
      </c>
      <c r="H327" s="8" t="s">
        <v>29</v>
      </c>
      <c r="I327" s="9">
        <v>3.2448863636363638</v>
      </c>
      <c r="J327" s="7" t="s">
        <v>29</v>
      </c>
      <c r="K327" s="8">
        <v>3.2448863636363638</v>
      </c>
      <c r="L327" s="13" t="s">
        <v>30</v>
      </c>
      <c r="M327" s="14" t="s">
        <v>31</v>
      </c>
      <c r="N327" s="21" t="s">
        <v>179</v>
      </c>
      <c r="O327" s="15" t="s">
        <v>51</v>
      </c>
      <c r="P327" s="11">
        <v>40.972922471399997</v>
      </c>
      <c r="Q327" s="11">
        <v>-121.7814338981</v>
      </c>
      <c r="R327" s="62"/>
      <c r="S327" s="63">
        <v>2320</v>
      </c>
      <c r="T327" s="61">
        <v>3.2734593516852602E-3</v>
      </c>
      <c r="U327" s="62"/>
      <c r="V327" s="13">
        <v>394</v>
      </c>
      <c r="W327" s="23">
        <v>7.0853546338308293E-3</v>
      </c>
      <c r="X327" s="20">
        <v>0.99</v>
      </c>
      <c r="Y327" s="27" t="s">
        <v>52</v>
      </c>
      <c r="Z327" s="16" t="s">
        <v>35</v>
      </c>
      <c r="AA327" s="22">
        <v>326</v>
      </c>
      <c r="AI327" s="35"/>
      <c r="AJ327" s="36"/>
      <c r="AK327" s="46"/>
    </row>
    <row r="328" spans="1:37" x14ac:dyDescent="0.25">
      <c r="A328" s="7">
        <v>35325226</v>
      </c>
      <c r="B328" s="26" t="s">
        <v>312</v>
      </c>
      <c r="C328" s="12" t="s">
        <v>26</v>
      </c>
      <c r="D328" s="22" t="s">
        <v>36</v>
      </c>
      <c r="E328" s="28" t="s">
        <v>175</v>
      </c>
      <c r="F328" s="9">
        <v>4.217992424242424</v>
      </c>
      <c r="G328" s="8" t="s">
        <v>29</v>
      </c>
      <c r="H328" s="8" t="s">
        <v>29</v>
      </c>
      <c r="I328" s="9">
        <v>4.217992424242424</v>
      </c>
      <c r="J328" s="7" t="s">
        <v>29</v>
      </c>
      <c r="K328" s="8">
        <v>4.217992424242424</v>
      </c>
      <c r="L328" s="13" t="s">
        <v>30</v>
      </c>
      <c r="M328" s="14" t="s">
        <v>31</v>
      </c>
      <c r="N328" s="21" t="s">
        <v>179</v>
      </c>
      <c r="O328" s="15" t="s">
        <v>51</v>
      </c>
      <c r="P328" s="11">
        <v>40.986755295000002</v>
      </c>
      <c r="Q328" s="11">
        <v>-121.84813819190001</v>
      </c>
      <c r="R328" s="62"/>
      <c r="S328" s="63">
        <v>2320</v>
      </c>
      <c r="T328" s="61">
        <v>3.2734593516852602E-3</v>
      </c>
      <c r="U328" s="62"/>
      <c r="V328" s="13">
        <v>394</v>
      </c>
      <c r="W328" s="23">
        <v>7.0853546338308293E-3</v>
      </c>
      <c r="X328" s="20">
        <v>0.99</v>
      </c>
      <c r="Y328" s="27" t="s">
        <v>52</v>
      </c>
      <c r="Z328" s="16" t="s">
        <v>35</v>
      </c>
      <c r="AA328" s="22">
        <v>327</v>
      </c>
      <c r="AI328" s="35"/>
      <c r="AJ328" s="36"/>
      <c r="AK328" s="46"/>
    </row>
    <row r="329" spans="1:37" x14ac:dyDescent="0.25">
      <c r="A329" s="7">
        <v>35294728</v>
      </c>
      <c r="B329" s="26" t="s">
        <v>312</v>
      </c>
      <c r="C329" s="12" t="s">
        <v>26</v>
      </c>
      <c r="D329" s="22" t="s">
        <v>36</v>
      </c>
      <c r="E329" s="28" t="s">
        <v>175</v>
      </c>
      <c r="F329" s="9">
        <v>2.4200757575757574</v>
      </c>
      <c r="G329" s="8" t="s">
        <v>29</v>
      </c>
      <c r="H329" s="8" t="s">
        <v>29</v>
      </c>
      <c r="I329" s="9">
        <v>2.4200757575757574</v>
      </c>
      <c r="J329" s="7" t="s">
        <v>29</v>
      </c>
      <c r="K329" s="8">
        <v>2.4200757575757574</v>
      </c>
      <c r="L329" s="13" t="s">
        <v>30</v>
      </c>
      <c r="M329" s="14" t="s">
        <v>31</v>
      </c>
      <c r="N329" s="21" t="s">
        <v>179</v>
      </c>
      <c r="O329" s="15" t="s">
        <v>51</v>
      </c>
      <c r="P329" s="11">
        <v>40.998245147799999</v>
      </c>
      <c r="Q329" s="11">
        <v>-121.74781820960001</v>
      </c>
      <c r="R329" s="62"/>
      <c r="S329" s="63">
        <v>1816</v>
      </c>
      <c r="T329" s="61">
        <v>1.4070447556986001E-2</v>
      </c>
      <c r="U329" s="62"/>
      <c r="V329" s="13">
        <v>326</v>
      </c>
      <c r="W329" s="23">
        <v>8.6688994927934127E-3</v>
      </c>
      <c r="X329" s="20">
        <v>0.99</v>
      </c>
      <c r="Y329" s="27" t="s">
        <v>52</v>
      </c>
      <c r="Z329" s="16" t="s">
        <v>35</v>
      </c>
      <c r="AA329" s="22">
        <v>328</v>
      </c>
      <c r="AI329" s="35"/>
      <c r="AJ329" s="36"/>
      <c r="AK329" s="46"/>
    </row>
    <row r="330" spans="1:37" x14ac:dyDescent="0.25">
      <c r="A330" s="7" t="s">
        <v>180</v>
      </c>
      <c r="B330" s="26" t="s">
        <v>181</v>
      </c>
      <c r="C330" s="12" t="s">
        <v>182</v>
      </c>
      <c r="D330" s="22" t="s">
        <v>183</v>
      </c>
      <c r="E330" s="10" t="s">
        <v>335</v>
      </c>
      <c r="F330" s="9">
        <v>1.83647475E-2</v>
      </c>
      <c r="G330" s="8" t="s">
        <v>29</v>
      </c>
      <c r="H330" s="8" t="s">
        <v>29</v>
      </c>
      <c r="I330" s="9">
        <v>1.83647475E-2</v>
      </c>
      <c r="J330" s="7" t="s">
        <v>29</v>
      </c>
      <c r="K330" s="8">
        <v>1.83647475E-2</v>
      </c>
      <c r="L330" s="13" t="s">
        <v>59</v>
      </c>
      <c r="M330" s="14" t="s">
        <v>31</v>
      </c>
      <c r="N330" s="22" t="s">
        <v>185</v>
      </c>
      <c r="O330" s="15" t="s">
        <v>186</v>
      </c>
      <c r="P330" s="11">
        <v>39.364016342063401</v>
      </c>
      <c r="Q330" s="11">
        <v>-120.792326113339</v>
      </c>
      <c r="R330" s="62"/>
      <c r="S330" s="63">
        <v>3054</v>
      </c>
      <c r="T330" s="61">
        <v>1.0722881214581599E-5</v>
      </c>
      <c r="U330" s="62"/>
      <c r="V330" s="13">
        <v>4</v>
      </c>
      <c r="W330" s="23">
        <v>6.6077671945095062E-2</v>
      </c>
      <c r="X330" s="20">
        <v>0.99</v>
      </c>
      <c r="Y330" s="27" t="s">
        <v>187</v>
      </c>
      <c r="Z330" s="16" t="s">
        <v>63</v>
      </c>
      <c r="AA330" s="22">
        <v>329</v>
      </c>
      <c r="AI330" s="35"/>
      <c r="AJ330" s="36"/>
      <c r="AK330" s="46"/>
    </row>
    <row r="331" spans="1:37" x14ac:dyDescent="0.25">
      <c r="A331" s="7" t="s">
        <v>180</v>
      </c>
      <c r="B331" s="26" t="s">
        <v>181</v>
      </c>
      <c r="C331" s="12" t="s">
        <v>182</v>
      </c>
      <c r="D331" s="22" t="s">
        <v>183</v>
      </c>
      <c r="E331" s="10" t="s">
        <v>335</v>
      </c>
      <c r="F331" s="9">
        <v>21.7025857</v>
      </c>
      <c r="G331" s="8" t="s">
        <v>29</v>
      </c>
      <c r="H331" s="8" t="s">
        <v>29</v>
      </c>
      <c r="I331" s="9">
        <v>21.7025857</v>
      </c>
      <c r="J331" s="7" t="s">
        <v>29</v>
      </c>
      <c r="K331" s="9">
        <v>21.7025857</v>
      </c>
      <c r="L331" s="13" t="s">
        <v>59</v>
      </c>
      <c r="M331" s="14" t="s">
        <v>31</v>
      </c>
      <c r="N331" s="22" t="s">
        <v>185</v>
      </c>
      <c r="O331" s="15" t="s">
        <v>188</v>
      </c>
      <c r="P331" s="11">
        <v>39.465482936985303</v>
      </c>
      <c r="Q331" s="11">
        <v>-120.84487406977701</v>
      </c>
      <c r="R331" s="62"/>
      <c r="S331" s="63">
        <v>1700</v>
      </c>
      <c r="T331" s="61">
        <v>1.8203862699012099E-2</v>
      </c>
      <c r="U331" s="62"/>
      <c r="V331" s="13">
        <v>41</v>
      </c>
      <c r="W331" s="23">
        <v>2.3950932892496765E-2</v>
      </c>
      <c r="X331" s="20">
        <v>0.99</v>
      </c>
      <c r="Y331" s="27" t="s">
        <v>187</v>
      </c>
      <c r="Z331" s="16" t="s">
        <v>63</v>
      </c>
      <c r="AA331" s="22">
        <v>330</v>
      </c>
      <c r="AI331" s="35"/>
      <c r="AJ331" s="36"/>
      <c r="AK331" s="46"/>
    </row>
    <row r="332" spans="1:37" x14ac:dyDescent="0.25">
      <c r="A332" s="7" t="s">
        <v>180</v>
      </c>
      <c r="B332" s="26" t="s">
        <v>181</v>
      </c>
      <c r="C332" s="12" t="s">
        <v>182</v>
      </c>
      <c r="D332" s="22" t="s">
        <v>183</v>
      </c>
      <c r="E332" s="10" t="s">
        <v>335</v>
      </c>
      <c r="F332" s="9">
        <v>11.46873938375</v>
      </c>
      <c r="G332" s="8" t="s">
        <v>29</v>
      </c>
      <c r="H332" s="8" t="s">
        <v>29</v>
      </c>
      <c r="I332" s="9">
        <v>11.46873938375</v>
      </c>
      <c r="J332" s="7" t="s">
        <v>29</v>
      </c>
      <c r="K332" s="9">
        <v>11.46873938375</v>
      </c>
      <c r="L332" s="13" t="s">
        <v>30</v>
      </c>
      <c r="M332" s="14" t="s">
        <v>31</v>
      </c>
      <c r="N332" s="22" t="s">
        <v>189</v>
      </c>
      <c r="O332" s="15" t="s">
        <v>53</v>
      </c>
      <c r="P332" s="11">
        <v>40.852426672791999</v>
      </c>
      <c r="Q332" s="11">
        <v>-122.332449595966</v>
      </c>
      <c r="R332" s="62"/>
      <c r="S332" s="63">
        <v>1674</v>
      </c>
      <c r="T332" s="61">
        <v>1.98356628108519E-2</v>
      </c>
      <c r="U332" s="62"/>
      <c r="V332" s="13">
        <v>210</v>
      </c>
      <c r="W332" s="23">
        <v>1.2093955101975338E-2</v>
      </c>
      <c r="X332" s="20">
        <v>0.99</v>
      </c>
      <c r="Y332" s="27" t="s">
        <v>187</v>
      </c>
      <c r="Z332" s="16" t="s">
        <v>35</v>
      </c>
      <c r="AA332" s="22">
        <v>331</v>
      </c>
      <c r="AI332" s="35"/>
      <c r="AJ332" s="36"/>
      <c r="AK332" s="46"/>
    </row>
    <row r="333" spans="1:37" x14ac:dyDescent="0.25">
      <c r="A333" s="7" t="s">
        <v>180</v>
      </c>
      <c r="B333" s="26" t="s">
        <v>181</v>
      </c>
      <c r="C333" s="12" t="s">
        <v>182</v>
      </c>
      <c r="D333" s="22" t="s">
        <v>183</v>
      </c>
      <c r="E333" s="10" t="s">
        <v>335</v>
      </c>
      <c r="F333" s="9">
        <v>30.277998374999999</v>
      </c>
      <c r="G333" s="8" t="s">
        <v>29</v>
      </c>
      <c r="H333" s="8" t="s">
        <v>29</v>
      </c>
      <c r="I333" s="9">
        <v>30.277998374999999</v>
      </c>
      <c r="J333" s="7" t="s">
        <v>29</v>
      </c>
      <c r="K333" s="9">
        <v>30.277998374999999</v>
      </c>
      <c r="L333" s="13" t="s">
        <v>30</v>
      </c>
      <c r="M333" s="14" t="s">
        <v>31</v>
      </c>
      <c r="N333" s="22" t="s">
        <v>189</v>
      </c>
      <c r="O333" s="15" t="s">
        <v>53</v>
      </c>
      <c r="P333" s="11">
        <v>40.848878114668899</v>
      </c>
      <c r="Q333" s="11">
        <v>-122.331324307667</v>
      </c>
      <c r="R333" s="62"/>
      <c r="S333" s="63">
        <v>1722</v>
      </c>
      <c r="T333" s="61">
        <v>1.75737824475099E-2</v>
      </c>
      <c r="U333" s="62"/>
      <c r="V333" s="13">
        <v>247</v>
      </c>
      <c r="W333" s="23">
        <v>1.0914565809474046E-2</v>
      </c>
      <c r="X333" s="20">
        <v>0.99</v>
      </c>
      <c r="Y333" s="27" t="s">
        <v>187</v>
      </c>
      <c r="Z333" s="16" t="s">
        <v>63</v>
      </c>
      <c r="AA333" s="22">
        <v>332</v>
      </c>
      <c r="AI333" s="35"/>
      <c r="AJ333" s="36"/>
      <c r="AK333" s="46"/>
    </row>
    <row r="334" spans="1:37" x14ac:dyDescent="0.25">
      <c r="A334" s="7" t="s">
        <v>180</v>
      </c>
      <c r="B334" s="26" t="s">
        <v>181</v>
      </c>
      <c r="C334" s="12" t="s">
        <v>182</v>
      </c>
      <c r="D334" s="22" t="s">
        <v>183</v>
      </c>
      <c r="E334" s="10" t="s">
        <v>335</v>
      </c>
      <c r="F334" s="9">
        <v>11.065722703750001</v>
      </c>
      <c r="G334" s="8" t="s">
        <v>29</v>
      </c>
      <c r="H334" s="8" t="s">
        <v>29</v>
      </c>
      <c r="I334" s="9">
        <v>11.065722703750001</v>
      </c>
      <c r="J334" s="7" t="s">
        <v>29</v>
      </c>
      <c r="K334" s="9">
        <v>11.065722703750001</v>
      </c>
      <c r="L334" s="13" t="s">
        <v>30</v>
      </c>
      <c r="M334" s="14" t="s">
        <v>31</v>
      </c>
      <c r="N334" s="22" t="s">
        <v>189</v>
      </c>
      <c r="O334" s="15" t="s">
        <v>53</v>
      </c>
      <c r="P334" s="11">
        <v>40.893671631687099</v>
      </c>
      <c r="Q334" s="11">
        <v>-122.381989557815</v>
      </c>
      <c r="R334" s="62"/>
      <c r="S334" s="63">
        <v>2361</v>
      </c>
      <c r="T334" s="61">
        <v>2.8857416404073099E-3</v>
      </c>
      <c r="U334" s="62"/>
      <c r="V334" s="13">
        <v>11</v>
      </c>
      <c r="W334" s="23">
        <v>3.8738427656768035E-2</v>
      </c>
      <c r="X334" s="20">
        <v>0.99</v>
      </c>
      <c r="Y334" s="27" t="s">
        <v>187</v>
      </c>
      <c r="Z334" s="16" t="s">
        <v>35</v>
      </c>
      <c r="AA334" s="22">
        <v>333</v>
      </c>
      <c r="AI334" s="35"/>
      <c r="AJ334" s="36"/>
      <c r="AK334" s="46"/>
    </row>
    <row r="335" spans="1:37" x14ac:dyDescent="0.25">
      <c r="A335" s="7" t="s">
        <v>180</v>
      </c>
      <c r="B335" s="26" t="s">
        <v>181</v>
      </c>
      <c r="C335" s="12" t="s">
        <v>182</v>
      </c>
      <c r="D335" s="22" t="s">
        <v>183</v>
      </c>
      <c r="E335" s="10" t="s">
        <v>335</v>
      </c>
      <c r="F335" s="9">
        <v>11.1873933</v>
      </c>
      <c r="G335" s="8" t="s">
        <v>29</v>
      </c>
      <c r="H335" s="8" t="s">
        <v>29</v>
      </c>
      <c r="I335" s="9">
        <v>11.1873933</v>
      </c>
      <c r="J335" s="7" t="s">
        <v>29</v>
      </c>
      <c r="K335" s="9">
        <v>11.1873933</v>
      </c>
      <c r="L335" s="13" t="s">
        <v>30</v>
      </c>
      <c r="M335" s="14" t="s">
        <v>31</v>
      </c>
      <c r="N335" s="22" t="s">
        <v>189</v>
      </c>
      <c r="O335" s="15" t="s">
        <v>53</v>
      </c>
      <c r="P335" s="11">
        <v>40.8994861335363</v>
      </c>
      <c r="Q335" s="11">
        <v>-122.386205037922</v>
      </c>
      <c r="R335" s="62"/>
      <c r="S335" s="63">
        <v>2407</v>
      </c>
      <c r="T335" s="61">
        <v>2.5189988871917599E-3</v>
      </c>
      <c r="U335" s="62"/>
      <c r="V335" s="13">
        <v>91</v>
      </c>
      <c r="W335" s="23">
        <v>1.8782372279202885E-2</v>
      </c>
      <c r="X335" s="20">
        <v>0.99</v>
      </c>
      <c r="Y335" s="27" t="s">
        <v>187</v>
      </c>
      <c r="Z335" s="16" t="s">
        <v>35</v>
      </c>
      <c r="AA335" s="22">
        <v>334</v>
      </c>
      <c r="AI335" s="35"/>
      <c r="AJ335" s="36"/>
      <c r="AK335" s="46"/>
    </row>
    <row r="336" spans="1:37" x14ac:dyDescent="0.25">
      <c r="A336" s="7" t="s">
        <v>180</v>
      </c>
      <c r="B336" s="26" t="s">
        <v>181</v>
      </c>
      <c r="C336" s="12" t="s">
        <v>182</v>
      </c>
      <c r="D336" s="22" t="s">
        <v>183</v>
      </c>
      <c r="E336" s="10" t="s">
        <v>335</v>
      </c>
      <c r="F336" s="9">
        <v>9.6219794362499993</v>
      </c>
      <c r="G336" s="8" t="s">
        <v>29</v>
      </c>
      <c r="H336" s="8" t="s">
        <v>29</v>
      </c>
      <c r="I336" s="9">
        <v>9.6219794362499993</v>
      </c>
      <c r="J336" s="7" t="s">
        <v>29</v>
      </c>
      <c r="K336" s="9">
        <v>9.6219794362499993</v>
      </c>
      <c r="L336" s="13" t="s">
        <v>30</v>
      </c>
      <c r="M336" s="14" t="s">
        <v>31</v>
      </c>
      <c r="N336" s="22" t="s">
        <v>189</v>
      </c>
      <c r="O336" s="15" t="s">
        <v>53</v>
      </c>
      <c r="P336" s="11">
        <v>40.8915749250978</v>
      </c>
      <c r="Q336" s="11">
        <v>-122.376440080061</v>
      </c>
      <c r="R336" s="62"/>
      <c r="S336" s="63">
        <v>1791</v>
      </c>
      <c r="T336" s="61">
        <v>1.4748221953183101E-2</v>
      </c>
      <c r="U336" s="62"/>
      <c r="V336" s="13">
        <v>143</v>
      </c>
      <c r="W336" s="23">
        <v>1.577186080397985E-2</v>
      </c>
      <c r="X336" s="20">
        <v>0.99</v>
      </c>
      <c r="Y336" s="27" t="s">
        <v>187</v>
      </c>
      <c r="Z336" s="16" t="s">
        <v>63</v>
      </c>
      <c r="AA336" s="22">
        <v>335</v>
      </c>
      <c r="AI336" s="35"/>
      <c r="AJ336" s="36"/>
      <c r="AK336" s="46"/>
    </row>
    <row r="337" spans="1:37" x14ac:dyDescent="0.25">
      <c r="A337" s="7" t="s">
        <v>180</v>
      </c>
      <c r="B337" s="26" t="s">
        <v>181</v>
      </c>
      <c r="C337" s="12" t="s">
        <v>182</v>
      </c>
      <c r="D337" s="22" t="s">
        <v>183</v>
      </c>
      <c r="E337" s="10" t="s">
        <v>335</v>
      </c>
      <c r="F337" s="9">
        <v>1.98793786625</v>
      </c>
      <c r="G337" s="8" t="s">
        <v>29</v>
      </c>
      <c r="H337" s="8" t="s">
        <v>29</v>
      </c>
      <c r="I337" s="9">
        <v>1.98793786625</v>
      </c>
      <c r="J337" s="7" t="s">
        <v>29</v>
      </c>
      <c r="K337" s="9">
        <v>1.98793786625</v>
      </c>
      <c r="L337" s="13" t="s">
        <v>30</v>
      </c>
      <c r="M337" s="14" t="s">
        <v>31</v>
      </c>
      <c r="N337" s="22" t="s">
        <v>189</v>
      </c>
      <c r="O337" s="15" t="s">
        <v>53</v>
      </c>
      <c r="P337" s="11">
        <v>40.894522750059799</v>
      </c>
      <c r="Q337" s="11">
        <v>-122.38076775873</v>
      </c>
      <c r="R337" s="62"/>
      <c r="S337" s="63">
        <v>2207</v>
      </c>
      <c r="T337" s="61">
        <v>4.9349497319449804E-3</v>
      </c>
      <c r="U337" s="62"/>
      <c r="V337" s="13">
        <v>94</v>
      </c>
      <c r="W337" s="23">
        <v>1.8700444263944804E-2</v>
      </c>
      <c r="X337" s="20">
        <v>0.99</v>
      </c>
      <c r="Y337" s="27" t="s">
        <v>187</v>
      </c>
      <c r="Z337" s="16" t="s">
        <v>35</v>
      </c>
      <c r="AA337" s="22">
        <v>336</v>
      </c>
      <c r="AI337" s="35"/>
      <c r="AJ337" s="36"/>
      <c r="AK337" s="46"/>
    </row>
    <row r="338" spans="1:37" x14ac:dyDescent="0.25">
      <c r="A338" s="7" t="s">
        <v>180</v>
      </c>
      <c r="B338" s="26" t="s">
        <v>181</v>
      </c>
      <c r="C338" s="12" t="s">
        <v>182</v>
      </c>
      <c r="D338" s="22" t="s">
        <v>183</v>
      </c>
      <c r="E338" s="10" t="s">
        <v>335</v>
      </c>
      <c r="F338" s="9">
        <v>34.438273487499998</v>
      </c>
      <c r="G338" s="8" t="s">
        <v>29</v>
      </c>
      <c r="H338" s="8" t="s">
        <v>29</v>
      </c>
      <c r="I338" s="9">
        <v>34.438273487499998</v>
      </c>
      <c r="J338" s="7" t="s">
        <v>29</v>
      </c>
      <c r="K338" s="9">
        <v>34.438273487499998</v>
      </c>
      <c r="L338" s="13" t="s">
        <v>59</v>
      </c>
      <c r="M338" s="14" t="s">
        <v>31</v>
      </c>
      <c r="N338" s="22" t="s">
        <v>190</v>
      </c>
      <c r="O338" s="15" t="s">
        <v>90</v>
      </c>
      <c r="P338" s="11">
        <v>38.7391285817708</v>
      </c>
      <c r="Q338" s="11">
        <v>-120.668107359187</v>
      </c>
      <c r="R338" s="62"/>
      <c r="S338" s="63">
        <v>1284</v>
      </c>
      <c r="T338" s="61">
        <v>4.1391714601719698E-2</v>
      </c>
      <c r="U338" s="62"/>
      <c r="V338" s="13">
        <v>124</v>
      </c>
      <c r="W338" s="23">
        <v>1.6426804706041936E-2</v>
      </c>
      <c r="X338" s="20">
        <v>0.99</v>
      </c>
      <c r="Y338" s="27" t="s">
        <v>187</v>
      </c>
      <c r="Z338" s="16" t="s">
        <v>63</v>
      </c>
      <c r="AA338" s="22">
        <v>337</v>
      </c>
      <c r="AI338" s="35"/>
      <c r="AJ338" s="36"/>
      <c r="AK338" s="46"/>
    </row>
    <row r="339" spans="1:37" x14ac:dyDescent="0.25">
      <c r="A339" s="7" t="s">
        <v>180</v>
      </c>
      <c r="B339" s="26" t="s">
        <v>181</v>
      </c>
      <c r="C339" s="12" t="s">
        <v>182</v>
      </c>
      <c r="D339" s="22" t="s">
        <v>183</v>
      </c>
      <c r="E339" s="10" t="s">
        <v>335</v>
      </c>
      <c r="F339" s="9">
        <v>2.184517125E-2</v>
      </c>
      <c r="G339" s="8" t="s">
        <v>29</v>
      </c>
      <c r="H339" s="8" t="s">
        <v>29</v>
      </c>
      <c r="I339" s="8">
        <v>2.184517125E-2</v>
      </c>
      <c r="J339" s="7" t="s">
        <v>29</v>
      </c>
      <c r="K339" s="8">
        <v>2.184517125E-2</v>
      </c>
      <c r="L339" s="13" t="s">
        <v>59</v>
      </c>
      <c r="M339" s="14" t="s">
        <v>31</v>
      </c>
      <c r="N339" s="22" t="s">
        <v>190</v>
      </c>
      <c r="O339" s="15" t="s">
        <v>90</v>
      </c>
      <c r="P339" s="11">
        <v>38.772102791124397</v>
      </c>
      <c r="Q339" s="11">
        <v>-120.700206838987</v>
      </c>
      <c r="R339" s="62"/>
      <c r="S339" s="63">
        <v>1657</v>
      </c>
      <c r="T339" s="61">
        <v>2.0642871035897899E-2</v>
      </c>
      <c r="U339" s="62"/>
      <c r="V339" s="13">
        <v>386</v>
      </c>
      <c r="W339" s="23">
        <v>7.2633102536201477E-3</v>
      </c>
      <c r="X339" s="20">
        <v>0.99</v>
      </c>
      <c r="Y339" s="27" t="s">
        <v>187</v>
      </c>
      <c r="Z339" s="16" t="s">
        <v>63</v>
      </c>
      <c r="AA339" s="22">
        <v>338</v>
      </c>
      <c r="AI339" s="35"/>
      <c r="AJ339" s="36"/>
      <c r="AK339" s="46"/>
    </row>
    <row r="340" spans="1:37" x14ac:dyDescent="0.25">
      <c r="A340" s="7" t="s">
        <v>180</v>
      </c>
      <c r="B340" s="26" t="s">
        <v>181</v>
      </c>
      <c r="C340" s="12" t="s">
        <v>182</v>
      </c>
      <c r="D340" s="22" t="s">
        <v>183</v>
      </c>
      <c r="E340" s="10" t="s">
        <v>335</v>
      </c>
      <c r="F340" s="9">
        <v>31.927522562499998</v>
      </c>
      <c r="G340" s="8" t="s">
        <v>29</v>
      </c>
      <c r="H340" s="8" t="s">
        <v>29</v>
      </c>
      <c r="I340" s="9">
        <v>31.927522562499998</v>
      </c>
      <c r="J340" s="7" t="s">
        <v>29</v>
      </c>
      <c r="K340" s="9">
        <v>31.927522562499998</v>
      </c>
      <c r="L340" s="13" t="s">
        <v>59</v>
      </c>
      <c r="M340" s="14" t="s">
        <v>31</v>
      </c>
      <c r="N340" s="22" t="s">
        <v>190</v>
      </c>
      <c r="O340" s="15" t="s">
        <v>90</v>
      </c>
      <c r="P340" s="11">
        <v>38.765237820665298</v>
      </c>
      <c r="Q340" s="11">
        <v>-120.704464977244</v>
      </c>
      <c r="R340" s="62"/>
      <c r="S340" s="63">
        <v>1934</v>
      </c>
      <c r="T340" s="61">
        <v>1.06890718603026E-2</v>
      </c>
      <c r="U340" s="62"/>
      <c r="V340" s="13">
        <v>197</v>
      </c>
      <c r="W340" s="23">
        <v>1.2828103187037284E-2</v>
      </c>
      <c r="X340" s="20">
        <v>0.99</v>
      </c>
      <c r="Y340" s="27" t="s">
        <v>187</v>
      </c>
      <c r="Z340" s="16" t="s">
        <v>63</v>
      </c>
      <c r="AA340" s="22">
        <v>339</v>
      </c>
      <c r="AI340" s="35"/>
      <c r="AJ340" s="36"/>
      <c r="AK340" s="46"/>
    </row>
    <row r="341" spans="1:37" x14ac:dyDescent="0.25">
      <c r="A341" s="7" t="s">
        <v>180</v>
      </c>
      <c r="B341" s="26" t="s">
        <v>181</v>
      </c>
      <c r="C341" s="12" t="s">
        <v>182</v>
      </c>
      <c r="D341" s="22" t="s">
        <v>183</v>
      </c>
      <c r="E341" s="10" t="s">
        <v>335</v>
      </c>
      <c r="F341" s="9">
        <v>5.1020650649999997</v>
      </c>
      <c r="G341" s="8" t="s">
        <v>29</v>
      </c>
      <c r="H341" s="8" t="s">
        <v>29</v>
      </c>
      <c r="I341" s="9">
        <v>5.1020650649999997</v>
      </c>
      <c r="J341" s="7" t="s">
        <v>29</v>
      </c>
      <c r="K341" s="9">
        <v>5.1020650649999997</v>
      </c>
      <c r="L341" s="13" t="s">
        <v>59</v>
      </c>
      <c r="M341" s="14" t="s">
        <v>31</v>
      </c>
      <c r="N341" s="22" t="s">
        <v>190</v>
      </c>
      <c r="O341" s="15" t="s">
        <v>90</v>
      </c>
      <c r="P341" s="11">
        <v>38.739623321489297</v>
      </c>
      <c r="Q341" s="11">
        <v>-120.677179884078</v>
      </c>
      <c r="R341" s="62"/>
      <c r="S341" s="63">
        <v>1422</v>
      </c>
      <c r="T341" s="61">
        <v>3.2288812051168098E-2</v>
      </c>
      <c r="U341" s="62"/>
      <c r="V341" s="13">
        <v>30</v>
      </c>
      <c r="W341" s="23">
        <v>2.5967484862897568E-2</v>
      </c>
      <c r="X341" s="20">
        <v>0.99</v>
      </c>
      <c r="Y341" s="27" t="s">
        <v>187</v>
      </c>
      <c r="Z341" s="16" t="s">
        <v>35</v>
      </c>
      <c r="AA341" s="22">
        <v>340</v>
      </c>
      <c r="AI341" s="35"/>
      <c r="AJ341" s="36"/>
      <c r="AK341" s="46"/>
    </row>
    <row r="342" spans="1:37" x14ac:dyDescent="0.25">
      <c r="A342" s="7" t="s">
        <v>180</v>
      </c>
      <c r="B342" s="26" t="s">
        <v>181</v>
      </c>
      <c r="C342" s="12" t="s">
        <v>182</v>
      </c>
      <c r="D342" s="22" t="s">
        <v>183</v>
      </c>
      <c r="E342" s="10" t="s">
        <v>335</v>
      </c>
      <c r="F342" s="9">
        <v>15.136015462500001</v>
      </c>
      <c r="G342" s="8" t="s">
        <v>29</v>
      </c>
      <c r="H342" s="8" t="s">
        <v>29</v>
      </c>
      <c r="I342" s="9">
        <v>15.136015462500001</v>
      </c>
      <c r="J342" s="7" t="s">
        <v>29</v>
      </c>
      <c r="K342" s="9">
        <v>15.136015462500001</v>
      </c>
      <c r="L342" s="13" t="s">
        <v>59</v>
      </c>
      <c r="M342" s="14" t="s">
        <v>31</v>
      </c>
      <c r="N342" s="22" t="s">
        <v>191</v>
      </c>
      <c r="O342" s="15" t="s">
        <v>90</v>
      </c>
      <c r="P342" s="11">
        <v>38.681709220000002</v>
      </c>
      <c r="Q342" s="11">
        <v>-120.66318545</v>
      </c>
      <c r="R342" s="62"/>
      <c r="S342" s="63">
        <v>178</v>
      </c>
      <c r="T342" s="61">
        <v>0.271196789601302</v>
      </c>
      <c r="U342" s="62"/>
      <c r="V342" s="13">
        <v>32</v>
      </c>
      <c r="W342" s="23">
        <v>2.5831344192608543E-2</v>
      </c>
      <c r="X342" s="20">
        <v>0.99</v>
      </c>
      <c r="Y342" s="27" t="s">
        <v>187</v>
      </c>
      <c r="Z342" s="16" t="s">
        <v>63</v>
      </c>
      <c r="AA342" s="22">
        <v>341</v>
      </c>
      <c r="AI342" s="35"/>
      <c r="AJ342" s="36"/>
      <c r="AK342" s="46"/>
    </row>
    <row r="343" spans="1:37" x14ac:dyDescent="0.25">
      <c r="A343" s="7" t="s">
        <v>180</v>
      </c>
      <c r="B343" s="26" t="s">
        <v>181</v>
      </c>
      <c r="C343" s="12" t="s">
        <v>182</v>
      </c>
      <c r="D343" s="22" t="s">
        <v>183</v>
      </c>
      <c r="E343" s="10" t="s">
        <v>335</v>
      </c>
      <c r="F343" s="9">
        <v>28.508432625000001</v>
      </c>
      <c r="G343" s="8" t="s">
        <v>29</v>
      </c>
      <c r="H343" s="8" t="s">
        <v>29</v>
      </c>
      <c r="I343" s="9">
        <v>28.508432625000001</v>
      </c>
      <c r="J343" s="7" t="s">
        <v>29</v>
      </c>
      <c r="K343" s="9">
        <v>28.508432625000001</v>
      </c>
      <c r="L343" s="13" t="s">
        <v>59</v>
      </c>
      <c r="M343" s="14" t="s">
        <v>31</v>
      </c>
      <c r="N343" s="22" t="s">
        <v>191</v>
      </c>
      <c r="O343" s="15" t="s">
        <v>90</v>
      </c>
      <c r="P343" s="11">
        <v>38.682934520000003</v>
      </c>
      <c r="Q343" s="11">
        <v>-120.66069601</v>
      </c>
      <c r="R343" s="62"/>
      <c r="S343" s="63">
        <v>1505</v>
      </c>
      <c r="T343" s="61">
        <v>2.7531904830625498E-2</v>
      </c>
      <c r="U343" s="62"/>
      <c r="V343" s="13">
        <v>63</v>
      </c>
      <c r="W343" s="23">
        <v>2.0812320431880433E-2</v>
      </c>
      <c r="X343" s="20">
        <v>0.99</v>
      </c>
      <c r="Y343" s="27" t="s">
        <v>187</v>
      </c>
      <c r="Z343" s="16" t="s">
        <v>63</v>
      </c>
      <c r="AA343" s="22">
        <v>342</v>
      </c>
      <c r="AI343" s="35"/>
      <c r="AJ343" s="36"/>
      <c r="AK343" s="46"/>
    </row>
    <row r="344" spans="1:37" x14ac:dyDescent="0.25">
      <c r="A344" s="7" t="s">
        <v>180</v>
      </c>
      <c r="B344" s="26" t="s">
        <v>181</v>
      </c>
      <c r="C344" s="12" t="s">
        <v>182</v>
      </c>
      <c r="D344" s="22" t="s">
        <v>183</v>
      </c>
      <c r="E344" s="10" t="s">
        <v>335</v>
      </c>
      <c r="F344" s="9">
        <v>51.047408150000003</v>
      </c>
      <c r="G344" s="8" t="s">
        <v>29</v>
      </c>
      <c r="H344" s="8" t="s">
        <v>29</v>
      </c>
      <c r="I344" s="9">
        <v>51.047408150000003</v>
      </c>
      <c r="J344" s="7" t="s">
        <v>29</v>
      </c>
      <c r="K344" s="9">
        <v>51.047408150000003</v>
      </c>
      <c r="L344" s="13" t="s">
        <v>59</v>
      </c>
      <c r="M344" s="14" t="s">
        <v>31</v>
      </c>
      <c r="N344" s="22" t="s">
        <v>192</v>
      </c>
      <c r="O344" s="15" t="s">
        <v>90</v>
      </c>
      <c r="P344" s="11">
        <v>38.737110309999998</v>
      </c>
      <c r="Q344" s="11">
        <v>-120.67591955</v>
      </c>
      <c r="R344" s="62"/>
      <c r="S344" s="63">
        <v>644</v>
      </c>
      <c r="T344" s="61">
        <v>0.120059743104473</v>
      </c>
      <c r="U344" s="62"/>
      <c r="V344" s="13">
        <v>132</v>
      </c>
      <c r="W344" s="23">
        <v>1.605969366309595E-2</v>
      </c>
      <c r="X344" s="20">
        <v>0.99</v>
      </c>
      <c r="Y344" s="27" t="s">
        <v>187</v>
      </c>
      <c r="Z344" s="16" t="s">
        <v>63</v>
      </c>
      <c r="AA344" s="22">
        <v>343</v>
      </c>
      <c r="AI344" s="35"/>
      <c r="AJ344" s="36"/>
      <c r="AK344" s="46"/>
    </row>
    <row r="345" spans="1:37" x14ac:dyDescent="0.25">
      <c r="A345" s="7" t="s">
        <v>180</v>
      </c>
      <c r="B345" s="26" t="s">
        <v>181</v>
      </c>
      <c r="C345" s="12" t="s">
        <v>182</v>
      </c>
      <c r="D345" s="22" t="s">
        <v>183</v>
      </c>
      <c r="E345" s="10" t="s">
        <v>335</v>
      </c>
      <c r="F345" s="9">
        <v>7.8916228750000011E-2</v>
      </c>
      <c r="G345" s="8" t="s">
        <v>29</v>
      </c>
      <c r="H345" s="8" t="s">
        <v>29</v>
      </c>
      <c r="I345" s="8">
        <v>7.8916228750000011E-2</v>
      </c>
      <c r="J345" s="7" t="s">
        <v>29</v>
      </c>
      <c r="K345" s="9">
        <v>7.8916228750000011E-2</v>
      </c>
      <c r="L345" s="13" t="s">
        <v>59</v>
      </c>
      <c r="M345" s="14" t="s">
        <v>31</v>
      </c>
      <c r="N345" s="22" t="s">
        <v>192</v>
      </c>
      <c r="O345" s="15" t="s">
        <v>90</v>
      </c>
      <c r="P345" s="11">
        <v>38.739469999999997</v>
      </c>
      <c r="Q345" s="11">
        <v>-120.67651600000001</v>
      </c>
      <c r="R345" s="62"/>
      <c r="S345" s="63">
        <v>644</v>
      </c>
      <c r="T345" s="61">
        <v>0.120059743104473</v>
      </c>
      <c r="U345" s="62"/>
      <c r="V345" s="13">
        <v>2</v>
      </c>
      <c r="W345" s="23">
        <v>9.0117355187733963E-2</v>
      </c>
      <c r="X345" s="20">
        <v>0.99</v>
      </c>
      <c r="Y345" s="27" t="s">
        <v>187</v>
      </c>
      <c r="Z345" s="16" t="s">
        <v>35</v>
      </c>
      <c r="AA345" s="22">
        <v>344</v>
      </c>
      <c r="AI345" s="35"/>
      <c r="AJ345" s="36"/>
      <c r="AK345" s="46"/>
    </row>
    <row r="346" spans="1:37" x14ac:dyDescent="0.25">
      <c r="A346" s="7" t="s">
        <v>180</v>
      </c>
      <c r="B346" s="26" t="s">
        <v>181</v>
      </c>
      <c r="C346" s="12" t="s">
        <v>182</v>
      </c>
      <c r="D346" s="22" t="s">
        <v>183</v>
      </c>
      <c r="E346" s="10" t="s">
        <v>335</v>
      </c>
      <c r="F346" s="9">
        <v>19.275730787500002</v>
      </c>
      <c r="G346" s="8" t="s">
        <v>29</v>
      </c>
      <c r="H346" s="8" t="s">
        <v>29</v>
      </c>
      <c r="I346" s="9">
        <v>19.275730787500002</v>
      </c>
      <c r="J346" s="7" t="s">
        <v>29</v>
      </c>
      <c r="K346" s="9">
        <v>19.275730787500002</v>
      </c>
      <c r="L346" s="13" t="s">
        <v>30</v>
      </c>
      <c r="M346" s="14" t="s">
        <v>31</v>
      </c>
      <c r="N346" s="22" t="s">
        <v>193</v>
      </c>
      <c r="O346" s="15" t="s">
        <v>66</v>
      </c>
      <c r="P346" s="11">
        <v>39.644356274131802</v>
      </c>
      <c r="Q346" s="11">
        <v>-121.43137543080201</v>
      </c>
      <c r="R346" s="62"/>
      <c r="S346" s="63">
        <v>1288</v>
      </c>
      <c r="T346" s="61">
        <v>4.0960539586240102E-2</v>
      </c>
      <c r="U346" s="62"/>
      <c r="V346" s="13">
        <v>267</v>
      </c>
      <c r="W346" s="23">
        <v>1.0152495681704107E-2</v>
      </c>
      <c r="X346" s="20">
        <v>0.99</v>
      </c>
      <c r="Y346" s="27" t="s">
        <v>187</v>
      </c>
      <c r="Z346" s="16" t="s">
        <v>63</v>
      </c>
      <c r="AA346" s="22">
        <v>345</v>
      </c>
      <c r="AI346" s="35"/>
      <c r="AJ346" s="36"/>
      <c r="AK346" s="46"/>
    </row>
    <row r="347" spans="1:37" x14ac:dyDescent="0.25">
      <c r="A347" s="7" t="s">
        <v>180</v>
      </c>
      <c r="B347" s="26" t="s">
        <v>181</v>
      </c>
      <c r="C347" s="12" t="s">
        <v>182</v>
      </c>
      <c r="D347" s="22" t="s">
        <v>183</v>
      </c>
      <c r="E347" s="10" t="s">
        <v>335</v>
      </c>
      <c r="F347" s="9">
        <v>13.6217413625</v>
      </c>
      <c r="G347" s="8" t="s">
        <v>29</v>
      </c>
      <c r="H347" s="8" t="s">
        <v>29</v>
      </c>
      <c r="I347" s="9">
        <v>13.6217413625</v>
      </c>
      <c r="J347" s="7" t="s">
        <v>29</v>
      </c>
      <c r="K347" s="9">
        <v>13.6217413625</v>
      </c>
      <c r="L347" s="13" t="s">
        <v>30</v>
      </c>
      <c r="M347" s="14" t="s">
        <v>31</v>
      </c>
      <c r="N347" s="22" t="s">
        <v>194</v>
      </c>
      <c r="O347" s="15" t="s">
        <v>66</v>
      </c>
      <c r="P347" s="11">
        <v>39.677337813044801</v>
      </c>
      <c r="Q347" s="11">
        <v>-121.491602582046</v>
      </c>
      <c r="R347" s="62"/>
      <c r="S347" s="63">
        <v>865</v>
      </c>
      <c r="T347" s="61">
        <v>8.4888039216044597E-2</v>
      </c>
      <c r="U347" s="62"/>
      <c r="V347" s="13">
        <v>187</v>
      </c>
      <c r="W347" s="23">
        <v>1.3302450984945926E-2</v>
      </c>
      <c r="X347" s="20">
        <v>0.99</v>
      </c>
      <c r="Y347" s="27" t="s">
        <v>187</v>
      </c>
      <c r="Z347" s="16" t="s">
        <v>63</v>
      </c>
      <c r="AA347" s="22">
        <v>346</v>
      </c>
      <c r="AI347" s="35"/>
      <c r="AJ347" s="36"/>
      <c r="AK347" s="46"/>
    </row>
    <row r="348" spans="1:37" x14ac:dyDescent="0.25">
      <c r="A348" s="7" t="s">
        <v>180</v>
      </c>
      <c r="B348" s="26" t="s">
        <v>181</v>
      </c>
      <c r="C348" s="12" t="s">
        <v>182</v>
      </c>
      <c r="D348" s="22" t="s">
        <v>183</v>
      </c>
      <c r="E348" s="10" t="s">
        <v>335</v>
      </c>
      <c r="F348" s="9">
        <v>18.054552525000002</v>
      </c>
      <c r="G348" s="8" t="s">
        <v>29</v>
      </c>
      <c r="H348" s="8" t="s">
        <v>29</v>
      </c>
      <c r="I348" s="9">
        <v>18.054552525000002</v>
      </c>
      <c r="J348" s="7" t="s">
        <v>29</v>
      </c>
      <c r="K348" s="9">
        <v>18.054552525000002</v>
      </c>
      <c r="L348" s="13" t="s">
        <v>59</v>
      </c>
      <c r="M348" s="14" t="s">
        <v>31</v>
      </c>
      <c r="N348" s="22" t="s">
        <v>195</v>
      </c>
      <c r="O348" s="15" t="s">
        <v>196</v>
      </c>
      <c r="P348" s="11">
        <v>39.214812000000002</v>
      </c>
      <c r="Q348" s="11">
        <v>-120.809116</v>
      </c>
      <c r="R348" s="62"/>
      <c r="S348" s="63">
        <v>1526</v>
      </c>
      <c r="T348" s="61">
        <v>2.6396248468149201E-2</v>
      </c>
      <c r="U348" s="62"/>
      <c r="V348" s="13">
        <v>20</v>
      </c>
      <c r="W348" s="23">
        <v>2.9490402647725025E-2</v>
      </c>
      <c r="X348" s="20">
        <v>0.99</v>
      </c>
      <c r="Y348" s="27" t="s">
        <v>187</v>
      </c>
      <c r="Z348" s="16" t="s">
        <v>63</v>
      </c>
      <c r="AA348" s="22">
        <v>347</v>
      </c>
      <c r="AI348" s="35"/>
      <c r="AJ348" s="36"/>
      <c r="AK348" s="46"/>
    </row>
    <row r="349" spans="1:37" x14ac:dyDescent="0.25">
      <c r="A349" s="7" t="s">
        <v>180</v>
      </c>
      <c r="B349" s="26" t="s">
        <v>181</v>
      </c>
      <c r="C349" s="12" t="s">
        <v>182</v>
      </c>
      <c r="D349" s="22" t="s">
        <v>183</v>
      </c>
      <c r="E349" s="10" t="s">
        <v>335</v>
      </c>
      <c r="F349" s="9">
        <v>42.503142324999999</v>
      </c>
      <c r="G349" s="8" t="s">
        <v>29</v>
      </c>
      <c r="H349" s="8" t="s">
        <v>29</v>
      </c>
      <c r="I349" s="9">
        <v>42.503142324999999</v>
      </c>
      <c r="J349" s="7" t="s">
        <v>29</v>
      </c>
      <c r="K349" s="9">
        <v>42.503142324999999</v>
      </c>
      <c r="L349" s="13" t="s">
        <v>59</v>
      </c>
      <c r="M349" s="14" t="s">
        <v>31</v>
      </c>
      <c r="N349" s="22" t="s">
        <v>195</v>
      </c>
      <c r="O349" s="15" t="s">
        <v>196</v>
      </c>
      <c r="P349" s="11">
        <v>39.214715697540797</v>
      </c>
      <c r="Q349" s="11">
        <v>-120.80935099638999</v>
      </c>
      <c r="R349" s="62"/>
      <c r="S349" s="63">
        <v>2087</v>
      </c>
      <c r="T349" s="61">
        <v>7.1701787691935501E-3</v>
      </c>
      <c r="U349" s="62"/>
      <c r="V349" s="13">
        <v>192</v>
      </c>
      <c r="W349" s="23">
        <v>1.3013289681207664E-2</v>
      </c>
      <c r="X349" s="20">
        <v>0.99</v>
      </c>
      <c r="Y349" s="27" t="s">
        <v>187</v>
      </c>
      <c r="Z349" s="16" t="s">
        <v>63</v>
      </c>
      <c r="AA349" s="22">
        <v>348</v>
      </c>
      <c r="AI349" s="35"/>
      <c r="AJ349" s="36"/>
      <c r="AK349" s="46"/>
    </row>
    <row r="350" spans="1:37" x14ac:dyDescent="0.25">
      <c r="A350" s="7" t="s">
        <v>180</v>
      </c>
      <c r="B350" s="26" t="s">
        <v>181</v>
      </c>
      <c r="C350" s="12" t="s">
        <v>182</v>
      </c>
      <c r="D350" s="22" t="s">
        <v>183</v>
      </c>
      <c r="E350" s="10" t="s">
        <v>335</v>
      </c>
      <c r="F350" s="9">
        <v>55.300554175000002</v>
      </c>
      <c r="G350" s="8" t="s">
        <v>29</v>
      </c>
      <c r="H350" s="8" t="s">
        <v>29</v>
      </c>
      <c r="I350" s="9">
        <v>55.300554175000002</v>
      </c>
      <c r="J350" s="7" t="s">
        <v>29</v>
      </c>
      <c r="K350" s="9">
        <v>55.300554175000002</v>
      </c>
      <c r="L350" s="13" t="s">
        <v>59</v>
      </c>
      <c r="M350" s="14" t="s">
        <v>31</v>
      </c>
      <c r="N350" s="22" t="s">
        <v>197</v>
      </c>
      <c r="O350" s="15" t="s">
        <v>186</v>
      </c>
      <c r="P350" s="11">
        <v>39.212922244458298</v>
      </c>
      <c r="Q350" s="11">
        <v>-121.012928313041</v>
      </c>
      <c r="R350" s="62"/>
      <c r="S350" s="63">
        <v>1649</v>
      </c>
      <c r="T350" s="61">
        <v>2.11682265472131E-2</v>
      </c>
      <c r="U350" s="62"/>
      <c r="V350" s="13">
        <v>234</v>
      </c>
      <c r="W350" s="23">
        <v>1.1406919247969553E-2</v>
      </c>
      <c r="X350" s="20">
        <v>0.99</v>
      </c>
      <c r="Y350" s="27" t="s">
        <v>187</v>
      </c>
      <c r="Z350" s="16" t="s">
        <v>63</v>
      </c>
      <c r="AA350" s="22">
        <v>349</v>
      </c>
      <c r="AI350" s="35"/>
      <c r="AJ350" s="36"/>
      <c r="AK350" s="46"/>
    </row>
    <row r="351" spans="1:37" x14ac:dyDescent="0.25">
      <c r="A351" s="7" t="s">
        <v>180</v>
      </c>
      <c r="B351" s="26" t="s">
        <v>181</v>
      </c>
      <c r="C351" s="12" t="s">
        <v>182</v>
      </c>
      <c r="D351" s="22" t="s">
        <v>183</v>
      </c>
      <c r="E351" s="10" t="s">
        <v>335</v>
      </c>
      <c r="F351" s="9">
        <v>12.009602484999998</v>
      </c>
      <c r="G351" s="8" t="s">
        <v>29</v>
      </c>
      <c r="H351" s="8" t="s">
        <v>29</v>
      </c>
      <c r="I351" s="9">
        <v>12.009602484999998</v>
      </c>
      <c r="J351" s="7" t="s">
        <v>29</v>
      </c>
      <c r="K351" s="9">
        <v>12.009602484999998</v>
      </c>
      <c r="L351" s="13" t="s">
        <v>59</v>
      </c>
      <c r="M351" s="14" t="s">
        <v>31</v>
      </c>
      <c r="N351" s="22" t="s">
        <v>197</v>
      </c>
      <c r="O351" s="15" t="s">
        <v>186</v>
      </c>
      <c r="P351" s="11">
        <v>39.1994645973272</v>
      </c>
      <c r="Q351" s="11">
        <v>-121.017053533066</v>
      </c>
      <c r="R351" s="62"/>
      <c r="S351" s="63">
        <v>2157</v>
      </c>
      <c r="T351" s="61">
        <v>5.9168682059369399E-3</v>
      </c>
      <c r="U351" s="62"/>
      <c r="V351" s="13">
        <v>429</v>
      </c>
      <c r="W351" s="23">
        <v>6.5825096072780302E-3</v>
      </c>
      <c r="X351" s="20">
        <v>0.99</v>
      </c>
      <c r="Y351" s="27" t="s">
        <v>187</v>
      </c>
      <c r="Z351" s="16" t="s">
        <v>63</v>
      </c>
      <c r="AA351" s="22">
        <v>350</v>
      </c>
      <c r="AI351" s="35"/>
      <c r="AJ351" s="36"/>
      <c r="AK351" s="46"/>
    </row>
    <row r="352" spans="1:37" x14ac:dyDescent="0.25">
      <c r="A352" s="7" t="s">
        <v>180</v>
      </c>
      <c r="B352" s="26" t="s">
        <v>181</v>
      </c>
      <c r="C352" s="12" t="s">
        <v>182</v>
      </c>
      <c r="D352" s="22" t="s">
        <v>183</v>
      </c>
      <c r="E352" s="10" t="s">
        <v>335</v>
      </c>
      <c r="F352" s="9">
        <v>28.170401550000001</v>
      </c>
      <c r="G352" s="8" t="s">
        <v>29</v>
      </c>
      <c r="H352" s="8" t="s">
        <v>29</v>
      </c>
      <c r="I352" s="9">
        <v>28.170401550000001</v>
      </c>
      <c r="J352" s="7" t="s">
        <v>29</v>
      </c>
      <c r="K352" s="9">
        <v>28.170401550000001</v>
      </c>
      <c r="L352" s="13" t="s">
        <v>59</v>
      </c>
      <c r="M352" s="14" t="s">
        <v>31</v>
      </c>
      <c r="N352" s="22" t="s">
        <v>197</v>
      </c>
      <c r="O352" s="15" t="s">
        <v>186</v>
      </c>
      <c r="P352" s="11">
        <v>39.1909073904488</v>
      </c>
      <c r="Q352" s="11">
        <v>-120.999852672963</v>
      </c>
      <c r="R352" s="62"/>
      <c r="S352" s="63">
        <v>1154</v>
      </c>
      <c r="T352" s="61">
        <v>5.2211499523135398E-2</v>
      </c>
      <c r="U352" s="62"/>
      <c r="V352" s="13">
        <v>266</v>
      </c>
      <c r="W352" s="23">
        <v>1.0207751129785513E-2</v>
      </c>
      <c r="X352" s="20">
        <v>0.99</v>
      </c>
      <c r="Y352" s="27" t="s">
        <v>187</v>
      </c>
      <c r="Z352" s="16" t="s">
        <v>63</v>
      </c>
      <c r="AA352" s="22">
        <v>351</v>
      </c>
      <c r="AI352" s="35"/>
      <c r="AJ352" s="36"/>
      <c r="AK352" s="46"/>
    </row>
    <row r="353" spans="1:37" x14ac:dyDescent="0.25">
      <c r="A353" s="7" t="s">
        <v>180</v>
      </c>
      <c r="B353" s="26" t="s">
        <v>181</v>
      </c>
      <c r="C353" s="12" t="s">
        <v>182</v>
      </c>
      <c r="D353" s="22" t="s">
        <v>183</v>
      </c>
      <c r="E353" s="10" t="s">
        <v>335</v>
      </c>
      <c r="F353" s="9">
        <v>70.62823181249999</v>
      </c>
      <c r="G353" s="8" t="s">
        <v>29</v>
      </c>
      <c r="H353" s="8" t="s">
        <v>29</v>
      </c>
      <c r="I353" s="9">
        <v>70.62823181249999</v>
      </c>
      <c r="J353" s="7" t="s">
        <v>29</v>
      </c>
      <c r="K353" s="9">
        <v>70.62823181249999</v>
      </c>
      <c r="L353" s="13" t="s">
        <v>59</v>
      </c>
      <c r="M353" s="14" t="s">
        <v>31</v>
      </c>
      <c r="N353" s="22" t="s">
        <v>197</v>
      </c>
      <c r="O353" s="15" t="s">
        <v>186</v>
      </c>
      <c r="P353" s="11">
        <v>39.191066061474501</v>
      </c>
      <c r="Q353" s="11">
        <v>-120.99647287754399</v>
      </c>
      <c r="R353" s="62"/>
      <c r="S353" s="63">
        <v>1788</v>
      </c>
      <c r="T353" s="61">
        <v>1.47969537497073E-2</v>
      </c>
      <c r="U353" s="62"/>
      <c r="V353" s="13">
        <v>315</v>
      </c>
      <c r="W353" s="23">
        <v>8.8798819775493098E-3</v>
      </c>
      <c r="X353" s="20">
        <v>0.99</v>
      </c>
      <c r="Y353" s="27" t="s">
        <v>187</v>
      </c>
      <c r="Z353" s="16" t="s">
        <v>63</v>
      </c>
      <c r="AA353" s="22">
        <v>352</v>
      </c>
      <c r="AI353" s="35"/>
      <c r="AJ353" s="36"/>
      <c r="AK353" s="46"/>
    </row>
    <row r="354" spans="1:37" x14ac:dyDescent="0.25">
      <c r="A354" s="7" t="s">
        <v>180</v>
      </c>
      <c r="B354" s="26" t="s">
        <v>181</v>
      </c>
      <c r="C354" s="12" t="s">
        <v>182</v>
      </c>
      <c r="D354" s="22" t="s">
        <v>183</v>
      </c>
      <c r="E354" s="10" t="s">
        <v>335</v>
      </c>
      <c r="F354" s="9">
        <v>33.278055899999998</v>
      </c>
      <c r="G354" s="8" t="s">
        <v>29</v>
      </c>
      <c r="H354" s="8" t="s">
        <v>29</v>
      </c>
      <c r="I354" s="9">
        <v>33.278055899999998</v>
      </c>
      <c r="J354" s="7" t="s">
        <v>29</v>
      </c>
      <c r="K354" s="9">
        <v>33.278055899999998</v>
      </c>
      <c r="L354" s="13" t="s">
        <v>30</v>
      </c>
      <c r="M354" s="14" t="s">
        <v>31</v>
      </c>
      <c r="N354" s="22" t="s">
        <v>198</v>
      </c>
      <c r="O354" s="15" t="s">
        <v>68</v>
      </c>
      <c r="P354" s="11">
        <v>39.9109253050243</v>
      </c>
      <c r="Q354" s="11">
        <v>-121.327636166753</v>
      </c>
      <c r="R354" s="62"/>
      <c r="S354" s="63">
        <v>378</v>
      </c>
      <c r="T354" s="61">
        <v>0.187299695435723</v>
      </c>
      <c r="U354" s="62"/>
      <c r="V354" s="13">
        <v>45</v>
      </c>
      <c r="W354" s="23">
        <v>2.3178225565668988E-2</v>
      </c>
      <c r="X354" s="20">
        <v>0.99</v>
      </c>
      <c r="Y354" s="27" t="s">
        <v>187</v>
      </c>
      <c r="Z354" s="16" t="s">
        <v>63</v>
      </c>
      <c r="AA354" s="22">
        <v>353</v>
      </c>
      <c r="AI354" s="35"/>
      <c r="AJ354" s="36"/>
      <c r="AK354" s="46"/>
    </row>
    <row r="355" spans="1:37" x14ac:dyDescent="0.25">
      <c r="A355" s="7" t="s">
        <v>180</v>
      </c>
      <c r="B355" s="26" t="s">
        <v>181</v>
      </c>
      <c r="C355" s="12" t="s">
        <v>182</v>
      </c>
      <c r="D355" s="22" t="s">
        <v>183</v>
      </c>
      <c r="E355" s="10" t="s">
        <v>335</v>
      </c>
      <c r="F355" s="9">
        <v>15.961644937499999</v>
      </c>
      <c r="G355" s="8" t="s">
        <v>29</v>
      </c>
      <c r="H355" s="8" t="s">
        <v>29</v>
      </c>
      <c r="I355" s="9">
        <v>15.961644937499999</v>
      </c>
      <c r="J355" s="7" t="s">
        <v>29</v>
      </c>
      <c r="K355" s="9">
        <v>15.961644937499999</v>
      </c>
      <c r="L355" s="13" t="s">
        <v>127</v>
      </c>
      <c r="M355" s="14" t="s">
        <v>95</v>
      </c>
      <c r="N355" s="22" t="s">
        <v>199</v>
      </c>
      <c r="O355" s="15" t="s">
        <v>200</v>
      </c>
      <c r="P355" s="11">
        <v>38.608813037629403</v>
      </c>
      <c r="Q355" s="11">
        <v>-122.59104141732701</v>
      </c>
      <c r="R355" s="62"/>
      <c r="S355" s="63">
        <v>1093</v>
      </c>
      <c r="T355" s="61">
        <v>5.7148140274814498E-2</v>
      </c>
      <c r="U355" s="62"/>
      <c r="V355" s="13">
        <v>134</v>
      </c>
      <c r="W355" s="23">
        <v>1.6019381184356633E-2</v>
      </c>
      <c r="X355" s="20">
        <v>0.99</v>
      </c>
      <c r="Y355" s="27" t="s">
        <v>187</v>
      </c>
      <c r="Z355" s="16" t="s">
        <v>63</v>
      </c>
      <c r="AA355" s="22">
        <v>354</v>
      </c>
      <c r="AI355" s="35"/>
      <c r="AJ355" s="36"/>
      <c r="AK355" s="46"/>
    </row>
    <row r="356" spans="1:37" x14ac:dyDescent="0.25">
      <c r="A356" s="7" t="s">
        <v>180</v>
      </c>
      <c r="B356" s="26" t="s">
        <v>181</v>
      </c>
      <c r="C356" s="12" t="s">
        <v>182</v>
      </c>
      <c r="D356" s="22" t="s">
        <v>183</v>
      </c>
      <c r="E356" s="10" t="s">
        <v>335</v>
      </c>
      <c r="F356" s="9">
        <v>1.6400125612499998</v>
      </c>
      <c r="G356" s="8" t="s">
        <v>29</v>
      </c>
      <c r="H356" s="8" t="s">
        <v>29</v>
      </c>
      <c r="I356" s="9">
        <v>1.6400125612499998</v>
      </c>
      <c r="J356" s="7" t="s">
        <v>29</v>
      </c>
      <c r="K356" s="9">
        <v>1.6400125612499998</v>
      </c>
      <c r="L356" s="13" t="s">
        <v>127</v>
      </c>
      <c r="M356" s="14" t="s">
        <v>95</v>
      </c>
      <c r="N356" s="22" t="s">
        <v>199</v>
      </c>
      <c r="O356" s="15" t="s">
        <v>141</v>
      </c>
      <c r="P356" s="11">
        <v>38.622159088315499</v>
      </c>
      <c r="Q356" s="11">
        <v>-122.67902995625499</v>
      </c>
      <c r="R356" s="62"/>
      <c r="S356" s="63">
        <v>565</v>
      </c>
      <c r="T356" s="61">
        <v>0.141509651943169</v>
      </c>
      <c r="U356" s="62"/>
      <c r="V356" s="13">
        <v>480</v>
      </c>
      <c r="W356" s="23">
        <v>5.7894903179889516E-3</v>
      </c>
      <c r="X356" s="20">
        <v>0.99</v>
      </c>
      <c r="Y356" s="27" t="s">
        <v>187</v>
      </c>
      <c r="Z356" s="16" t="s">
        <v>63</v>
      </c>
      <c r="AA356" s="22">
        <v>355</v>
      </c>
      <c r="AI356" s="35"/>
      <c r="AJ356" s="36"/>
      <c r="AK356" s="46"/>
    </row>
    <row r="357" spans="1:37" x14ac:dyDescent="0.25">
      <c r="A357" s="7" t="s">
        <v>180</v>
      </c>
      <c r="B357" s="26" t="s">
        <v>181</v>
      </c>
      <c r="C357" s="12" t="s">
        <v>182</v>
      </c>
      <c r="D357" s="22" t="s">
        <v>183</v>
      </c>
      <c r="E357" s="10" t="s">
        <v>335</v>
      </c>
      <c r="F357" s="9">
        <v>15.635983962499999</v>
      </c>
      <c r="G357" s="8" t="s">
        <v>29</v>
      </c>
      <c r="H357" s="8" t="s">
        <v>29</v>
      </c>
      <c r="I357" s="9">
        <v>15.635983962499999</v>
      </c>
      <c r="J357" s="7" t="s">
        <v>29</v>
      </c>
      <c r="K357" s="9">
        <v>15.635983962499999</v>
      </c>
      <c r="L357" s="13" t="s">
        <v>127</v>
      </c>
      <c r="M357" s="14" t="s">
        <v>95</v>
      </c>
      <c r="N357" s="22" t="s">
        <v>199</v>
      </c>
      <c r="O357" s="15" t="s">
        <v>200</v>
      </c>
      <c r="P357" s="11">
        <v>38.589358612481497</v>
      </c>
      <c r="Q357" s="11">
        <v>-122.60785099190601</v>
      </c>
      <c r="R357" s="62"/>
      <c r="S357" s="63">
        <v>683</v>
      </c>
      <c r="T357" s="61">
        <v>0.11348286896836</v>
      </c>
      <c r="U357" s="62"/>
      <c r="V357" s="13">
        <v>428</v>
      </c>
      <c r="W357" s="23">
        <v>6.5970396086001302E-3</v>
      </c>
      <c r="X357" s="20">
        <v>0.99</v>
      </c>
      <c r="Y357" s="27" t="s">
        <v>187</v>
      </c>
      <c r="Z357" s="16" t="s">
        <v>63</v>
      </c>
      <c r="AA357" s="22">
        <v>356</v>
      </c>
      <c r="AI357" s="35"/>
      <c r="AJ357" s="36"/>
      <c r="AK357" s="46"/>
    </row>
    <row r="358" spans="1:37" x14ac:dyDescent="0.25">
      <c r="A358" s="7" t="s">
        <v>180</v>
      </c>
      <c r="B358" s="26" t="s">
        <v>181</v>
      </c>
      <c r="C358" s="12" t="s">
        <v>182</v>
      </c>
      <c r="D358" s="22" t="s">
        <v>183</v>
      </c>
      <c r="E358" s="10" t="s">
        <v>335</v>
      </c>
      <c r="F358" s="9">
        <v>3.5930881775000003</v>
      </c>
      <c r="G358" s="8" t="s">
        <v>29</v>
      </c>
      <c r="H358" s="8" t="s">
        <v>29</v>
      </c>
      <c r="I358" s="9">
        <v>3.5930881775000003</v>
      </c>
      <c r="J358" s="7" t="s">
        <v>29</v>
      </c>
      <c r="K358" s="9">
        <v>3.5930881775000003</v>
      </c>
      <c r="L358" s="13" t="s">
        <v>127</v>
      </c>
      <c r="M358" s="14" t="s">
        <v>95</v>
      </c>
      <c r="N358" s="22" t="s">
        <v>199</v>
      </c>
      <c r="O358" s="15" t="s">
        <v>200</v>
      </c>
      <c r="P358" s="11">
        <v>38.657672340532699</v>
      </c>
      <c r="Q358" s="11">
        <v>-122.59509285806</v>
      </c>
      <c r="R358" s="62"/>
      <c r="S358" s="63">
        <v>614</v>
      </c>
      <c r="T358" s="61">
        <v>0.12786481241495901</v>
      </c>
      <c r="U358" s="62"/>
      <c r="V358" s="13">
        <v>389</v>
      </c>
      <c r="W358" s="23">
        <v>7.1796524490968421E-3</v>
      </c>
      <c r="X358" s="20">
        <v>0.99</v>
      </c>
      <c r="Y358" s="27" t="s">
        <v>187</v>
      </c>
      <c r="Z358" s="16" t="s">
        <v>63</v>
      </c>
      <c r="AA358" s="22">
        <v>357</v>
      </c>
      <c r="AI358" s="35"/>
      <c r="AJ358" s="36"/>
      <c r="AK358" s="46"/>
    </row>
    <row r="359" spans="1:37" x14ac:dyDescent="0.25">
      <c r="A359" s="7" t="s">
        <v>180</v>
      </c>
      <c r="B359" s="26" t="s">
        <v>181</v>
      </c>
      <c r="C359" s="12" t="s">
        <v>182</v>
      </c>
      <c r="D359" s="22" t="s">
        <v>183</v>
      </c>
      <c r="E359" s="10" t="s">
        <v>335</v>
      </c>
      <c r="F359" s="9">
        <v>9.3818773212500002</v>
      </c>
      <c r="G359" s="8" t="s">
        <v>29</v>
      </c>
      <c r="H359" s="8" t="s">
        <v>29</v>
      </c>
      <c r="I359" s="9">
        <v>9.3818773212500002</v>
      </c>
      <c r="J359" s="7" t="s">
        <v>29</v>
      </c>
      <c r="K359" s="9">
        <v>9.3818773212500002</v>
      </c>
      <c r="L359" s="13" t="s">
        <v>127</v>
      </c>
      <c r="M359" s="14" t="s">
        <v>95</v>
      </c>
      <c r="N359" s="22" t="s">
        <v>199</v>
      </c>
      <c r="O359" s="15" t="s">
        <v>200</v>
      </c>
      <c r="P359" s="11">
        <v>38.595311526687397</v>
      </c>
      <c r="Q359" s="11">
        <v>-122.602173990013</v>
      </c>
      <c r="R359" s="62"/>
      <c r="S359" s="63">
        <v>1005</v>
      </c>
      <c r="T359" s="61">
        <v>6.6852222580416495E-2</v>
      </c>
      <c r="U359" s="62"/>
      <c r="V359" s="13">
        <v>105</v>
      </c>
      <c r="W359" s="23">
        <v>1.7565776288198245E-2</v>
      </c>
      <c r="X359" s="20">
        <v>0.99</v>
      </c>
      <c r="Y359" s="27" t="s">
        <v>187</v>
      </c>
      <c r="Z359" s="16" t="s">
        <v>63</v>
      </c>
      <c r="AA359" s="22">
        <v>358</v>
      </c>
      <c r="AI359" s="35"/>
      <c r="AJ359" s="36"/>
      <c r="AK359" s="46"/>
    </row>
    <row r="360" spans="1:37" x14ac:dyDescent="0.25">
      <c r="A360" s="7" t="s">
        <v>180</v>
      </c>
      <c r="B360" s="26" t="s">
        <v>181</v>
      </c>
      <c r="C360" s="12" t="s">
        <v>182</v>
      </c>
      <c r="D360" s="22" t="s">
        <v>183</v>
      </c>
      <c r="E360" s="10" t="s">
        <v>335</v>
      </c>
      <c r="F360" s="9">
        <v>31.946675225</v>
      </c>
      <c r="G360" s="8" t="s">
        <v>29</v>
      </c>
      <c r="H360" s="8" t="s">
        <v>29</v>
      </c>
      <c r="I360" s="9">
        <v>31.946675225</v>
      </c>
      <c r="J360" s="7" t="s">
        <v>29</v>
      </c>
      <c r="K360" s="9">
        <v>31.946675225</v>
      </c>
      <c r="L360" s="13" t="s">
        <v>127</v>
      </c>
      <c r="M360" s="14" t="s">
        <v>95</v>
      </c>
      <c r="N360" s="22" t="s">
        <v>199</v>
      </c>
      <c r="O360" s="15" t="s">
        <v>200</v>
      </c>
      <c r="P360" s="11">
        <v>38.580301298990904</v>
      </c>
      <c r="Q360" s="11">
        <v>-122.597910563714</v>
      </c>
      <c r="R360" s="62"/>
      <c r="S360" s="63">
        <v>833</v>
      </c>
      <c r="T360" s="61">
        <v>8.8841389714136895E-2</v>
      </c>
      <c r="U360" s="62"/>
      <c r="V360" s="13">
        <v>299</v>
      </c>
      <c r="W360" s="23">
        <v>9.4322354198601282E-3</v>
      </c>
      <c r="X360" s="20">
        <v>0.99</v>
      </c>
      <c r="Y360" s="27" t="s">
        <v>187</v>
      </c>
      <c r="Z360" s="16" t="s">
        <v>63</v>
      </c>
      <c r="AA360" s="22">
        <v>359</v>
      </c>
      <c r="AI360" s="35"/>
      <c r="AJ360" s="36"/>
      <c r="AK360" s="46"/>
    </row>
    <row r="361" spans="1:37" x14ac:dyDescent="0.25">
      <c r="A361" s="7" t="s">
        <v>180</v>
      </c>
      <c r="B361" s="26" t="s">
        <v>181</v>
      </c>
      <c r="C361" s="12" t="s">
        <v>182</v>
      </c>
      <c r="D361" s="22" t="s">
        <v>183</v>
      </c>
      <c r="E361" s="10" t="s">
        <v>335</v>
      </c>
      <c r="F361" s="9">
        <v>4.5180250537499997</v>
      </c>
      <c r="G361" s="8" t="s">
        <v>29</v>
      </c>
      <c r="H361" s="8" t="s">
        <v>29</v>
      </c>
      <c r="I361" s="9">
        <v>4.5180250537499997</v>
      </c>
      <c r="J361" s="7" t="s">
        <v>29</v>
      </c>
      <c r="K361" s="9">
        <v>4.5180250537499997</v>
      </c>
      <c r="L361" s="13" t="s">
        <v>127</v>
      </c>
      <c r="M361" s="14" t="s">
        <v>95</v>
      </c>
      <c r="N361" s="22" t="s">
        <v>199</v>
      </c>
      <c r="O361" s="15" t="s">
        <v>141</v>
      </c>
      <c r="P361" s="11">
        <v>38.631754683001098</v>
      </c>
      <c r="Q361" s="11">
        <v>-122.67411277183901</v>
      </c>
      <c r="R361" s="62"/>
      <c r="S361" s="63">
        <v>406</v>
      </c>
      <c r="T361" s="61">
        <v>0.17857377145815501</v>
      </c>
      <c r="U361" s="62"/>
      <c r="V361" s="13">
        <v>589</v>
      </c>
      <c r="W361" s="23">
        <v>4.515320485996537E-3</v>
      </c>
      <c r="X361" s="20">
        <v>0.99</v>
      </c>
      <c r="Y361" s="27" t="s">
        <v>187</v>
      </c>
      <c r="Z361" s="16" t="s">
        <v>63</v>
      </c>
      <c r="AA361" s="22">
        <v>360</v>
      </c>
      <c r="AI361" s="35"/>
      <c r="AJ361" s="36"/>
      <c r="AK361" s="46"/>
    </row>
    <row r="362" spans="1:37" x14ac:dyDescent="0.25">
      <c r="A362" s="7" t="s">
        <v>180</v>
      </c>
      <c r="B362" s="26" t="s">
        <v>181</v>
      </c>
      <c r="C362" s="12" t="s">
        <v>182</v>
      </c>
      <c r="D362" s="22" t="s">
        <v>183</v>
      </c>
      <c r="E362" s="10" t="s">
        <v>335</v>
      </c>
      <c r="F362" s="9">
        <v>11.84783655875</v>
      </c>
      <c r="G362" s="8" t="s">
        <v>29</v>
      </c>
      <c r="H362" s="8" t="s">
        <v>29</v>
      </c>
      <c r="I362" s="9">
        <v>11.84783655875</v>
      </c>
      <c r="J362" s="7" t="s">
        <v>29</v>
      </c>
      <c r="K362" s="9">
        <v>11.84783655875</v>
      </c>
      <c r="L362" s="13" t="s">
        <v>127</v>
      </c>
      <c r="M362" s="14" t="s">
        <v>95</v>
      </c>
      <c r="N362" s="22" t="s">
        <v>199</v>
      </c>
      <c r="O362" s="15" t="s">
        <v>141</v>
      </c>
      <c r="P362" s="11">
        <v>38.559886543994701</v>
      </c>
      <c r="Q362" s="11">
        <v>-122.628525227762</v>
      </c>
      <c r="R362" s="62"/>
      <c r="S362" s="63">
        <v>833</v>
      </c>
      <c r="T362" s="61">
        <v>8.8841389714136895E-2</v>
      </c>
      <c r="U362" s="62"/>
      <c r="V362" s="13">
        <v>411</v>
      </c>
      <c r="W362" s="23">
        <v>6.7980478215673521E-3</v>
      </c>
      <c r="X362" s="20">
        <v>0.99</v>
      </c>
      <c r="Y362" s="27" t="s">
        <v>187</v>
      </c>
      <c r="Z362" s="16" t="s">
        <v>63</v>
      </c>
      <c r="AA362" s="22">
        <v>361</v>
      </c>
      <c r="AI362" s="35"/>
      <c r="AJ362" s="36"/>
      <c r="AK362" s="46"/>
    </row>
    <row r="363" spans="1:37" x14ac:dyDescent="0.25">
      <c r="A363" s="7" t="s">
        <v>180</v>
      </c>
      <c r="B363" s="26" t="s">
        <v>181</v>
      </c>
      <c r="C363" s="12" t="s">
        <v>182</v>
      </c>
      <c r="D363" s="22" t="s">
        <v>183</v>
      </c>
      <c r="E363" s="10" t="s">
        <v>335</v>
      </c>
      <c r="F363" s="9">
        <v>0.1084398525</v>
      </c>
      <c r="G363" s="8" t="s">
        <v>29</v>
      </c>
      <c r="H363" s="8" t="s">
        <v>29</v>
      </c>
      <c r="I363" s="9">
        <v>0.1084398525</v>
      </c>
      <c r="J363" s="7" t="s">
        <v>29</v>
      </c>
      <c r="K363" s="9">
        <v>0.1084398525</v>
      </c>
      <c r="L363" s="13" t="s">
        <v>127</v>
      </c>
      <c r="M363" s="14" t="s">
        <v>95</v>
      </c>
      <c r="N363" s="22" t="s">
        <v>199</v>
      </c>
      <c r="O363" s="15" t="s">
        <v>200</v>
      </c>
      <c r="P363" s="11">
        <v>38.592014280244904</v>
      </c>
      <c r="Q363" s="11">
        <v>-122.578642530669</v>
      </c>
      <c r="R363" s="62"/>
      <c r="S363" s="63">
        <v>55</v>
      </c>
      <c r="T363" s="61">
        <v>0.40561207556531598</v>
      </c>
      <c r="U363" s="62"/>
      <c r="V363" s="13">
        <v>1636</v>
      </c>
      <c r="W363" s="23">
        <v>8.2073074733724578E-4</v>
      </c>
      <c r="X363" s="20">
        <v>0.99</v>
      </c>
      <c r="Y363" s="27" t="s">
        <v>187</v>
      </c>
      <c r="Z363" s="16" t="s">
        <v>35</v>
      </c>
      <c r="AA363" s="22">
        <v>362</v>
      </c>
      <c r="AI363" s="35"/>
      <c r="AJ363" s="36"/>
      <c r="AK363" s="46"/>
    </row>
    <row r="364" spans="1:37" x14ac:dyDescent="0.25">
      <c r="A364" s="7" t="s">
        <v>180</v>
      </c>
      <c r="B364" s="26" t="s">
        <v>181</v>
      </c>
      <c r="C364" s="12" t="s">
        <v>182</v>
      </c>
      <c r="D364" s="22" t="s">
        <v>183</v>
      </c>
      <c r="E364" s="10" t="s">
        <v>335</v>
      </c>
      <c r="F364" s="9">
        <v>5.8011364399999996</v>
      </c>
      <c r="G364" s="8" t="s">
        <v>29</v>
      </c>
      <c r="H364" s="8" t="s">
        <v>29</v>
      </c>
      <c r="I364" s="9">
        <v>5.8011364399999996</v>
      </c>
      <c r="J364" s="7" t="s">
        <v>29</v>
      </c>
      <c r="K364" s="9">
        <v>5.8011364399999996</v>
      </c>
      <c r="L364" s="13" t="s">
        <v>127</v>
      </c>
      <c r="M364" s="14" t="s">
        <v>95</v>
      </c>
      <c r="N364" s="22" t="s">
        <v>199</v>
      </c>
      <c r="O364" s="15" t="s">
        <v>200</v>
      </c>
      <c r="P364" s="11">
        <v>38.563712954849898</v>
      </c>
      <c r="Q364" s="11">
        <v>-122.559464515435</v>
      </c>
      <c r="R364" s="62"/>
      <c r="S364" s="63">
        <v>1477</v>
      </c>
      <c r="T364" s="61">
        <v>2.9372789353864E-2</v>
      </c>
      <c r="U364" s="62"/>
      <c r="V364" s="13">
        <v>24</v>
      </c>
      <c r="W364" s="23">
        <v>2.7221965833802472E-2</v>
      </c>
      <c r="X364" s="20">
        <v>0.99</v>
      </c>
      <c r="Y364" s="27" t="s">
        <v>187</v>
      </c>
      <c r="Z364" s="16" t="s">
        <v>63</v>
      </c>
      <c r="AA364" s="22">
        <v>363</v>
      </c>
      <c r="AI364" s="35"/>
      <c r="AJ364" s="36"/>
      <c r="AK364" s="46"/>
    </row>
    <row r="365" spans="1:37" x14ac:dyDescent="0.25">
      <c r="A365" s="7" t="s">
        <v>180</v>
      </c>
      <c r="B365" s="26" t="s">
        <v>181</v>
      </c>
      <c r="C365" s="12" t="s">
        <v>182</v>
      </c>
      <c r="D365" s="22" t="s">
        <v>183</v>
      </c>
      <c r="E365" s="10" t="s">
        <v>335</v>
      </c>
      <c r="F365" s="9">
        <v>5.2643207499999997E-2</v>
      </c>
      <c r="G365" s="8" t="s">
        <v>29</v>
      </c>
      <c r="H365" s="8" t="s">
        <v>29</v>
      </c>
      <c r="I365" s="8">
        <v>5.2643207499999997E-2</v>
      </c>
      <c r="J365" s="7" t="s">
        <v>29</v>
      </c>
      <c r="K365" s="8">
        <v>5.2643207499999997E-2</v>
      </c>
      <c r="L365" s="13" t="s">
        <v>127</v>
      </c>
      <c r="M365" s="14" t="s">
        <v>95</v>
      </c>
      <c r="N365" s="22" t="s">
        <v>199</v>
      </c>
      <c r="O365" s="15" t="s">
        <v>200</v>
      </c>
      <c r="P365" s="11">
        <v>38.568595318826901</v>
      </c>
      <c r="Q365" s="11">
        <v>-122.54167339654499</v>
      </c>
      <c r="R365" s="62"/>
      <c r="S365" s="63">
        <v>1014</v>
      </c>
      <c r="T365" s="61">
        <v>6.5722312101639105E-2</v>
      </c>
      <c r="U365" s="62"/>
      <c r="V365" s="13">
        <v>78</v>
      </c>
      <c r="W365" s="23">
        <v>1.9530562871249203E-2</v>
      </c>
      <c r="X365" s="20">
        <v>0.99</v>
      </c>
      <c r="Y365" s="27" t="s">
        <v>187</v>
      </c>
      <c r="Z365" s="16" t="s">
        <v>63</v>
      </c>
      <c r="AA365" s="22">
        <v>364</v>
      </c>
      <c r="AI365" s="35"/>
      <c r="AJ365" s="36"/>
      <c r="AK365" s="46"/>
    </row>
    <row r="366" spans="1:37" x14ac:dyDescent="0.25">
      <c r="A366" s="7" t="s">
        <v>180</v>
      </c>
      <c r="B366" s="26" t="s">
        <v>181</v>
      </c>
      <c r="C366" s="12" t="s">
        <v>182</v>
      </c>
      <c r="D366" s="22" t="s">
        <v>183</v>
      </c>
      <c r="E366" s="10" t="s">
        <v>335</v>
      </c>
      <c r="F366" s="9">
        <v>0.11289679875</v>
      </c>
      <c r="G366" s="8" t="s">
        <v>29</v>
      </c>
      <c r="H366" s="8" t="s">
        <v>29</v>
      </c>
      <c r="I366" s="9">
        <v>0.11289679875</v>
      </c>
      <c r="J366" s="7" t="s">
        <v>29</v>
      </c>
      <c r="K366" s="9">
        <v>0.11289679875</v>
      </c>
      <c r="L366" s="13" t="s">
        <v>127</v>
      </c>
      <c r="M366" s="14" t="s">
        <v>95</v>
      </c>
      <c r="N366" s="22" t="s">
        <v>199</v>
      </c>
      <c r="O366" s="15" t="s">
        <v>200</v>
      </c>
      <c r="P366" s="11">
        <v>38.576150215082798</v>
      </c>
      <c r="Q366" s="11">
        <v>-122.582457040395</v>
      </c>
      <c r="R366" s="62"/>
      <c r="S366" s="63">
        <v>2828</v>
      </c>
      <c r="T366" s="61">
        <v>2.1297831278593201E-4</v>
      </c>
      <c r="U366" s="62"/>
      <c r="V366" s="13">
        <v>382</v>
      </c>
      <c r="W366" s="23">
        <v>7.3271069672045993E-3</v>
      </c>
      <c r="X366" s="20">
        <v>0.99</v>
      </c>
      <c r="Y366" s="27" t="s">
        <v>187</v>
      </c>
      <c r="Z366" s="16" t="s">
        <v>35</v>
      </c>
      <c r="AA366" s="22">
        <v>365</v>
      </c>
      <c r="AI366" s="35"/>
      <c r="AJ366" s="36"/>
      <c r="AK366" s="46"/>
    </row>
    <row r="367" spans="1:37" x14ac:dyDescent="0.25">
      <c r="A367" s="7" t="s">
        <v>180</v>
      </c>
      <c r="B367" s="26" t="s">
        <v>181</v>
      </c>
      <c r="C367" s="12" t="s">
        <v>182</v>
      </c>
      <c r="D367" s="22" t="s">
        <v>183</v>
      </c>
      <c r="E367" s="10" t="s">
        <v>335</v>
      </c>
      <c r="F367" s="9">
        <v>0.73130154125000002</v>
      </c>
      <c r="G367" s="8" t="s">
        <v>29</v>
      </c>
      <c r="H367" s="8" t="s">
        <v>29</v>
      </c>
      <c r="I367" s="9">
        <v>0.73130154125000002</v>
      </c>
      <c r="J367" s="7" t="s">
        <v>29</v>
      </c>
      <c r="K367" s="9">
        <v>0.73130154125000002</v>
      </c>
      <c r="L367" s="13" t="s">
        <v>127</v>
      </c>
      <c r="M367" s="14" t="s">
        <v>95</v>
      </c>
      <c r="N367" s="22" t="s">
        <v>199</v>
      </c>
      <c r="O367" s="15" t="s">
        <v>200</v>
      </c>
      <c r="P367" s="11">
        <v>38.578701602591799</v>
      </c>
      <c r="Q367" s="11">
        <v>-122.582647929754</v>
      </c>
      <c r="R367" s="62"/>
      <c r="S367" s="63">
        <v>3098</v>
      </c>
      <c r="T367" s="61">
        <v>8.7069947023114492E-6</v>
      </c>
      <c r="U367" s="62"/>
      <c r="V367" s="13">
        <v>843</v>
      </c>
      <c r="W367" s="23">
        <v>2.9013686409933527E-3</v>
      </c>
      <c r="X367" s="20">
        <v>0.99</v>
      </c>
      <c r="Y367" s="27" t="s">
        <v>187</v>
      </c>
      <c r="Z367" s="16" t="s">
        <v>63</v>
      </c>
      <c r="AA367" s="22">
        <v>366</v>
      </c>
      <c r="AI367" s="35"/>
      <c r="AJ367" s="36"/>
      <c r="AK367" s="46"/>
    </row>
    <row r="368" spans="1:37" x14ac:dyDescent="0.25">
      <c r="A368" s="7" t="s">
        <v>180</v>
      </c>
      <c r="B368" s="26" t="s">
        <v>181</v>
      </c>
      <c r="C368" s="12" t="s">
        <v>182</v>
      </c>
      <c r="D368" s="22" t="s">
        <v>183</v>
      </c>
      <c r="E368" s="10" t="s">
        <v>335</v>
      </c>
      <c r="F368" s="9">
        <v>6.9317486274999993</v>
      </c>
      <c r="G368" s="8" t="s">
        <v>29</v>
      </c>
      <c r="H368" s="8" t="s">
        <v>29</v>
      </c>
      <c r="I368" s="9">
        <v>6.9317486274999993</v>
      </c>
      <c r="J368" s="7" t="s">
        <v>29</v>
      </c>
      <c r="K368" s="9">
        <v>6.9317486274999993</v>
      </c>
      <c r="L368" s="13" t="s">
        <v>127</v>
      </c>
      <c r="M368" s="14" t="s">
        <v>95</v>
      </c>
      <c r="N368" s="22" t="s">
        <v>199</v>
      </c>
      <c r="O368" s="15" t="s">
        <v>200</v>
      </c>
      <c r="P368" s="11">
        <v>38.585882723440498</v>
      </c>
      <c r="Q368" s="11">
        <v>-122.571432474242</v>
      </c>
      <c r="R368" s="62"/>
      <c r="S368" s="63">
        <v>1477</v>
      </c>
      <c r="T368" s="61">
        <v>2.9372789353864E-2</v>
      </c>
      <c r="U368" s="62"/>
      <c r="V368" s="13">
        <v>769</v>
      </c>
      <c r="W368" s="23">
        <v>3.2407341049437576E-3</v>
      </c>
      <c r="X368" s="20">
        <v>0.99</v>
      </c>
      <c r="Y368" s="27" t="s">
        <v>187</v>
      </c>
      <c r="Z368" s="16" t="s">
        <v>63</v>
      </c>
      <c r="AA368" s="22">
        <v>367</v>
      </c>
      <c r="AI368" s="35"/>
      <c r="AJ368" s="36"/>
      <c r="AK368" s="46"/>
    </row>
    <row r="369" spans="1:37" x14ac:dyDescent="0.25">
      <c r="A369" s="7" t="s">
        <v>180</v>
      </c>
      <c r="B369" s="26" t="s">
        <v>181</v>
      </c>
      <c r="C369" s="12" t="s">
        <v>182</v>
      </c>
      <c r="D369" s="22" t="s">
        <v>183</v>
      </c>
      <c r="E369" s="10" t="s">
        <v>335</v>
      </c>
      <c r="F369" s="9">
        <v>7.0843178512500007</v>
      </c>
      <c r="G369" s="8" t="s">
        <v>29</v>
      </c>
      <c r="H369" s="8" t="s">
        <v>29</v>
      </c>
      <c r="I369" s="9">
        <v>7.0843178512500007</v>
      </c>
      <c r="J369" s="7" t="s">
        <v>29</v>
      </c>
      <c r="K369" s="9">
        <v>7.0843178512500007</v>
      </c>
      <c r="L369" s="13" t="s">
        <v>127</v>
      </c>
      <c r="M369" s="14" t="s">
        <v>95</v>
      </c>
      <c r="N369" s="22" t="s">
        <v>199</v>
      </c>
      <c r="O369" s="15" t="s">
        <v>200</v>
      </c>
      <c r="P369" s="11">
        <v>38.567836513881403</v>
      </c>
      <c r="Q369" s="11">
        <v>-122.538296076796</v>
      </c>
      <c r="R369" s="62"/>
      <c r="S369" s="63">
        <v>1624</v>
      </c>
      <c r="T369" s="61">
        <v>2.2337687797704699E-2</v>
      </c>
      <c r="U369" s="62"/>
      <c r="V369" s="13">
        <v>534</v>
      </c>
      <c r="W369" s="23">
        <v>5.0694956847726113E-3</v>
      </c>
      <c r="X369" s="20">
        <v>0.99</v>
      </c>
      <c r="Y369" s="27" t="s">
        <v>187</v>
      </c>
      <c r="Z369" s="16" t="s">
        <v>63</v>
      </c>
      <c r="AA369" s="22">
        <v>368</v>
      </c>
      <c r="AI369" s="35"/>
      <c r="AJ369" s="36"/>
      <c r="AK369" s="46"/>
    </row>
    <row r="370" spans="1:37" x14ac:dyDescent="0.25">
      <c r="A370" s="7" t="s">
        <v>180</v>
      </c>
      <c r="B370" s="26" t="s">
        <v>181</v>
      </c>
      <c r="C370" s="12" t="s">
        <v>182</v>
      </c>
      <c r="D370" s="22" t="s">
        <v>183</v>
      </c>
      <c r="E370" s="10" t="s">
        <v>335</v>
      </c>
      <c r="F370" s="9">
        <v>1.8445327499999997E-2</v>
      </c>
      <c r="G370" s="8" t="s">
        <v>29</v>
      </c>
      <c r="H370" s="8" t="s">
        <v>29</v>
      </c>
      <c r="I370" s="9">
        <v>1.8445327499999997E-2</v>
      </c>
      <c r="J370" s="7" t="s">
        <v>29</v>
      </c>
      <c r="K370" s="8">
        <v>1.8445327499999997E-2</v>
      </c>
      <c r="L370" s="13" t="s">
        <v>94</v>
      </c>
      <c r="M370" s="14" t="s">
        <v>95</v>
      </c>
      <c r="N370" s="22" t="s">
        <v>201</v>
      </c>
      <c r="O370" s="15" t="s">
        <v>141</v>
      </c>
      <c r="P370" s="11">
        <v>38.805867579824898</v>
      </c>
      <c r="Q370" s="11">
        <v>-122.808062825357</v>
      </c>
      <c r="R370" s="62"/>
      <c r="S370" s="63">
        <v>2</v>
      </c>
      <c r="T370" s="61">
        <v>1.8786400180821601</v>
      </c>
      <c r="U370" s="62"/>
      <c r="V370" s="13">
        <v>11159</v>
      </c>
      <c r="W370" s="23" t="s">
        <v>306</v>
      </c>
      <c r="X370" s="20">
        <v>0.99</v>
      </c>
      <c r="Y370" s="27" t="s">
        <v>187</v>
      </c>
      <c r="Z370" s="16" t="s">
        <v>63</v>
      </c>
      <c r="AA370" s="22">
        <v>369</v>
      </c>
      <c r="AI370" s="35"/>
      <c r="AJ370" s="36"/>
      <c r="AK370" s="46"/>
    </row>
    <row r="371" spans="1:37" x14ac:dyDescent="0.25">
      <c r="A371" s="7" t="s">
        <v>180</v>
      </c>
      <c r="B371" s="26" t="s">
        <v>181</v>
      </c>
      <c r="C371" s="12" t="s">
        <v>182</v>
      </c>
      <c r="D371" s="22" t="s">
        <v>183</v>
      </c>
      <c r="E371" s="10" t="s">
        <v>335</v>
      </c>
      <c r="F371" s="9">
        <v>5.7948048750000002E-2</v>
      </c>
      <c r="G371" s="8" t="s">
        <v>29</v>
      </c>
      <c r="H371" s="8" t="s">
        <v>29</v>
      </c>
      <c r="I371" s="9">
        <v>5.7948048750000002E-2</v>
      </c>
      <c r="J371" s="7" t="s">
        <v>29</v>
      </c>
      <c r="K371" s="8">
        <v>5.7948048750000002E-2</v>
      </c>
      <c r="L371" s="13" t="s">
        <v>94</v>
      </c>
      <c r="M371" s="14" t="s">
        <v>95</v>
      </c>
      <c r="N371" s="22" t="s">
        <v>201</v>
      </c>
      <c r="O371" s="15" t="s">
        <v>138</v>
      </c>
      <c r="P371" s="11">
        <v>38.772746211833798</v>
      </c>
      <c r="Q371" s="11">
        <v>-122.72952480635</v>
      </c>
      <c r="R371" s="62"/>
      <c r="S371" s="63">
        <v>2308</v>
      </c>
      <c r="T371" s="61">
        <v>3.3554854276800798E-3</v>
      </c>
      <c r="U371" s="62"/>
      <c r="V371" s="13">
        <v>3</v>
      </c>
      <c r="W371" s="23">
        <v>6.8443177640438085E-2</v>
      </c>
      <c r="X371" s="20">
        <v>0.99</v>
      </c>
      <c r="Y371" s="27" t="s">
        <v>187</v>
      </c>
      <c r="Z371" s="16" t="s">
        <v>63</v>
      </c>
      <c r="AA371" s="22">
        <v>370</v>
      </c>
      <c r="AI371" s="35"/>
      <c r="AJ371" s="36"/>
      <c r="AK371" s="46"/>
    </row>
    <row r="372" spans="1:37" x14ac:dyDescent="0.25">
      <c r="A372" s="7" t="s">
        <v>180</v>
      </c>
      <c r="B372" s="26" t="s">
        <v>181</v>
      </c>
      <c r="C372" s="12" t="s">
        <v>182</v>
      </c>
      <c r="D372" s="22" t="s">
        <v>183</v>
      </c>
      <c r="E372" s="10" t="s">
        <v>335</v>
      </c>
      <c r="F372" s="9">
        <v>5.0767468687499999</v>
      </c>
      <c r="G372" s="8" t="s">
        <v>29</v>
      </c>
      <c r="H372" s="8" t="s">
        <v>29</v>
      </c>
      <c r="I372" s="9">
        <v>5.0767468687499999</v>
      </c>
      <c r="J372" s="7" t="s">
        <v>29</v>
      </c>
      <c r="K372" s="9">
        <v>5.0767468687499999</v>
      </c>
      <c r="L372" s="13" t="s">
        <v>94</v>
      </c>
      <c r="M372" s="14" t="s">
        <v>95</v>
      </c>
      <c r="N372" s="22" t="s">
        <v>201</v>
      </c>
      <c r="O372" s="15" t="s">
        <v>138</v>
      </c>
      <c r="P372" s="11">
        <v>38.765773683418097</v>
      </c>
      <c r="Q372" s="11">
        <v>-122.707570120375</v>
      </c>
      <c r="R372" s="62"/>
      <c r="S372" s="63">
        <v>1049</v>
      </c>
      <c r="T372" s="61">
        <v>6.1428403412966001E-2</v>
      </c>
      <c r="U372" s="62"/>
      <c r="V372" s="13">
        <v>238</v>
      </c>
      <c r="W372" s="23">
        <v>1.1275903544612701E-2</v>
      </c>
      <c r="X372" s="20">
        <v>0.99</v>
      </c>
      <c r="Y372" s="27" t="s">
        <v>187</v>
      </c>
      <c r="Z372" s="16" t="s">
        <v>63</v>
      </c>
      <c r="AA372" s="22">
        <v>371</v>
      </c>
      <c r="AI372" s="35"/>
      <c r="AJ372" s="36"/>
      <c r="AK372" s="46"/>
    </row>
    <row r="373" spans="1:37" x14ac:dyDescent="0.25">
      <c r="A373" s="7" t="s">
        <v>180</v>
      </c>
      <c r="B373" s="26" t="s">
        <v>181</v>
      </c>
      <c r="C373" s="12" t="s">
        <v>182</v>
      </c>
      <c r="D373" s="22" t="s">
        <v>183</v>
      </c>
      <c r="E373" s="10" t="s">
        <v>335</v>
      </c>
      <c r="F373" s="9">
        <v>33.313299999999998</v>
      </c>
      <c r="G373" s="8" t="s">
        <v>29</v>
      </c>
      <c r="H373" s="8" t="s">
        <v>29</v>
      </c>
      <c r="I373" s="9">
        <v>33.313299999999998</v>
      </c>
      <c r="J373" s="7" t="s">
        <v>29</v>
      </c>
      <c r="K373" s="9">
        <v>33.313299999999998</v>
      </c>
      <c r="L373" s="13" t="s">
        <v>94</v>
      </c>
      <c r="M373" s="14" t="s">
        <v>95</v>
      </c>
      <c r="N373" s="22" t="s">
        <v>201</v>
      </c>
      <c r="O373" s="15" t="s">
        <v>141</v>
      </c>
      <c r="P373" s="11">
        <v>38.815399999999997</v>
      </c>
      <c r="Q373" s="11">
        <v>-122.80029999999999</v>
      </c>
      <c r="R373" s="62"/>
      <c r="S373" s="63">
        <v>334</v>
      </c>
      <c r="T373" s="61">
        <v>0.19817319830223601</v>
      </c>
      <c r="U373" s="62"/>
      <c r="V373" s="13">
        <v>169</v>
      </c>
      <c r="W373" s="23">
        <v>1.4298682492880318E-2</v>
      </c>
      <c r="X373" s="20">
        <v>0.99</v>
      </c>
      <c r="Y373" s="27" t="s">
        <v>187</v>
      </c>
      <c r="Z373" s="16" t="s">
        <v>63</v>
      </c>
      <c r="AA373" s="22">
        <v>372</v>
      </c>
      <c r="AI373" s="35"/>
      <c r="AJ373" s="36"/>
      <c r="AK373" s="46"/>
    </row>
    <row r="374" spans="1:37" x14ac:dyDescent="0.25">
      <c r="A374" s="7" t="s">
        <v>180</v>
      </c>
      <c r="B374" s="26" t="s">
        <v>181</v>
      </c>
      <c r="C374" s="12" t="s">
        <v>182</v>
      </c>
      <c r="D374" s="22" t="s">
        <v>183</v>
      </c>
      <c r="E374" s="10" t="s">
        <v>335</v>
      </c>
      <c r="F374" s="9">
        <v>1.0653534999999999E-2</v>
      </c>
      <c r="G374" s="8" t="s">
        <v>29</v>
      </c>
      <c r="H374" s="8" t="s">
        <v>29</v>
      </c>
      <c r="I374" s="8">
        <v>1.0653534999999999E-2</v>
      </c>
      <c r="J374" s="7" t="s">
        <v>29</v>
      </c>
      <c r="K374" s="8">
        <v>1.0653534999999999E-2</v>
      </c>
      <c r="L374" s="13" t="s">
        <v>94</v>
      </c>
      <c r="M374" s="14" t="s">
        <v>95</v>
      </c>
      <c r="N374" s="22" t="s">
        <v>201</v>
      </c>
      <c r="O374" s="15" t="s">
        <v>141</v>
      </c>
      <c r="P374" s="11">
        <v>38.826559402535203</v>
      </c>
      <c r="Q374" s="11">
        <v>-122.799662200208</v>
      </c>
      <c r="R374" s="62"/>
      <c r="S374" s="63">
        <v>31</v>
      </c>
      <c r="T374" s="61">
        <v>0.50979496602816499</v>
      </c>
      <c r="U374" s="62"/>
      <c r="V374" s="13">
        <v>11159</v>
      </c>
      <c r="W374" s="23" t="s">
        <v>306</v>
      </c>
      <c r="X374" s="20">
        <v>0.99</v>
      </c>
      <c r="Y374" s="27" t="s">
        <v>187</v>
      </c>
      <c r="Z374" s="16" t="s">
        <v>63</v>
      </c>
      <c r="AA374" s="22">
        <v>373</v>
      </c>
      <c r="AI374" s="35"/>
      <c r="AJ374" s="36"/>
      <c r="AK374" s="46"/>
    </row>
    <row r="375" spans="1:37" x14ac:dyDescent="0.25">
      <c r="A375" s="7" t="s">
        <v>180</v>
      </c>
      <c r="B375" s="26" t="s">
        <v>181</v>
      </c>
      <c r="C375" s="12" t="s">
        <v>182</v>
      </c>
      <c r="D375" s="22" t="s">
        <v>183</v>
      </c>
      <c r="E375" s="10" t="s">
        <v>335</v>
      </c>
      <c r="F375" s="9">
        <v>1.4111634999999999E-2</v>
      </c>
      <c r="G375" s="8" t="s">
        <v>29</v>
      </c>
      <c r="H375" s="8" t="s">
        <v>29</v>
      </c>
      <c r="I375" s="8">
        <v>1.4111634999999999E-2</v>
      </c>
      <c r="J375" s="7" t="s">
        <v>29</v>
      </c>
      <c r="K375" s="8">
        <v>1.4111634999999999E-2</v>
      </c>
      <c r="L375" s="13" t="s">
        <v>94</v>
      </c>
      <c r="M375" s="14" t="s">
        <v>95</v>
      </c>
      <c r="N375" s="22" t="s">
        <v>201</v>
      </c>
      <c r="O375" s="15" t="s">
        <v>141</v>
      </c>
      <c r="P375" s="11">
        <v>38.826405029822901</v>
      </c>
      <c r="Q375" s="11">
        <v>-122.799717901661</v>
      </c>
      <c r="R375" s="62"/>
      <c r="S375" s="63">
        <v>32</v>
      </c>
      <c r="T375" s="61">
        <v>0.50979496602816499</v>
      </c>
      <c r="U375" s="62"/>
      <c r="V375" s="13">
        <v>11159</v>
      </c>
      <c r="W375" s="23" t="s">
        <v>306</v>
      </c>
      <c r="X375" s="20">
        <v>0.99</v>
      </c>
      <c r="Y375" s="27" t="s">
        <v>187</v>
      </c>
      <c r="Z375" s="16" t="s">
        <v>63</v>
      </c>
      <c r="AA375" s="22">
        <v>374</v>
      </c>
      <c r="AI375" s="35"/>
      <c r="AJ375" s="36"/>
      <c r="AK375" s="46"/>
    </row>
    <row r="376" spans="1:37" x14ac:dyDescent="0.25">
      <c r="A376" s="7" t="s">
        <v>180</v>
      </c>
      <c r="B376" s="26" t="s">
        <v>181</v>
      </c>
      <c r="C376" s="12" t="s">
        <v>182</v>
      </c>
      <c r="D376" s="22" t="s">
        <v>183</v>
      </c>
      <c r="E376" s="10" t="s">
        <v>335</v>
      </c>
      <c r="F376" s="9">
        <v>2.30285526125</v>
      </c>
      <c r="G376" s="8" t="s">
        <v>29</v>
      </c>
      <c r="H376" s="8" t="s">
        <v>29</v>
      </c>
      <c r="I376" s="9">
        <v>2.30285526125</v>
      </c>
      <c r="J376" s="7" t="s">
        <v>29</v>
      </c>
      <c r="K376" s="9">
        <v>2.30285526125</v>
      </c>
      <c r="L376" s="13" t="s">
        <v>94</v>
      </c>
      <c r="M376" s="14" t="s">
        <v>95</v>
      </c>
      <c r="N376" s="22" t="s">
        <v>201</v>
      </c>
      <c r="O376" s="15" t="s">
        <v>141</v>
      </c>
      <c r="P376" s="11">
        <v>38.826546918373701</v>
      </c>
      <c r="Q376" s="11">
        <v>-122.80406401443599</v>
      </c>
      <c r="R376" s="62"/>
      <c r="S376" s="63">
        <v>97</v>
      </c>
      <c r="T376" s="61">
        <v>0.34896013287450101</v>
      </c>
      <c r="U376" s="62"/>
      <c r="V376" s="13">
        <v>543</v>
      </c>
      <c r="W376" s="23">
        <v>4.9804573087021712E-3</v>
      </c>
      <c r="X376" s="20">
        <v>0.99</v>
      </c>
      <c r="Y376" s="27" t="s">
        <v>187</v>
      </c>
      <c r="Z376" s="16" t="s">
        <v>63</v>
      </c>
      <c r="AA376" s="22">
        <v>375</v>
      </c>
      <c r="AI376" s="35"/>
      <c r="AJ376" s="36"/>
      <c r="AK376" s="46"/>
    </row>
    <row r="377" spans="1:37" x14ac:dyDescent="0.25">
      <c r="A377" s="7" t="s">
        <v>180</v>
      </c>
      <c r="B377" s="26" t="s">
        <v>181</v>
      </c>
      <c r="C377" s="12" t="s">
        <v>182</v>
      </c>
      <c r="D377" s="22" t="s">
        <v>183</v>
      </c>
      <c r="E377" s="10" t="s">
        <v>335</v>
      </c>
      <c r="F377" s="9">
        <v>4.6797778462500004</v>
      </c>
      <c r="G377" s="8" t="s">
        <v>29</v>
      </c>
      <c r="H377" s="8" t="s">
        <v>29</v>
      </c>
      <c r="I377" s="9">
        <v>4.6797778462500004</v>
      </c>
      <c r="J377" s="7" t="s">
        <v>29</v>
      </c>
      <c r="K377" s="9">
        <v>4.6797778462500004</v>
      </c>
      <c r="L377" s="13" t="s">
        <v>94</v>
      </c>
      <c r="M377" s="14" t="s">
        <v>95</v>
      </c>
      <c r="N377" s="22" t="s">
        <v>201</v>
      </c>
      <c r="O377" s="15" t="s">
        <v>141</v>
      </c>
      <c r="P377" s="11">
        <v>38.814999999999998</v>
      </c>
      <c r="Q377" s="11">
        <v>-122.8021</v>
      </c>
      <c r="R377" s="62"/>
      <c r="S377" s="63">
        <v>297</v>
      </c>
      <c r="T377" s="61">
        <v>0.213985867783725</v>
      </c>
      <c r="U377" s="62"/>
      <c r="V377" s="13">
        <v>79</v>
      </c>
      <c r="W377" s="23">
        <v>1.9348411828305129E-2</v>
      </c>
      <c r="X377" s="20">
        <v>0.99</v>
      </c>
      <c r="Y377" s="27" t="s">
        <v>187</v>
      </c>
      <c r="Z377" s="16" t="s">
        <v>63</v>
      </c>
      <c r="AA377" s="22">
        <v>376</v>
      </c>
      <c r="AI377" s="35"/>
      <c r="AJ377" s="36"/>
      <c r="AK377" s="46"/>
    </row>
    <row r="378" spans="1:37" x14ac:dyDescent="0.25">
      <c r="A378" s="7" t="s">
        <v>180</v>
      </c>
      <c r="B378" s="26" t="s">
        <v>181</v>
      </c>
      <c r="C378" s="12" t="s">
        <v>182</v>
      </c>
      <c r="D378" s="22" t="s">
        <v>183</v>
      </c>
      <c r="E378" s="10" t="s">
        <v>335</v>
      </c>
      <c r="F378" s="9">
        <v>0.58900666125000001</v>
      </c>
      <c r="G378" s="8" t="s">
        <v>29</v>
      </c>
      <c r="H378" s="8" t="s">
        <v>29</v>
      </c>
      <c r="I378" s="9">
        <v>0.58900666125000001</v>
      </c>
      <c r="J378" s="7" t="s">
        <v>29</v>
      </c>
      <c r="K378" s="9">
        <v>0.58900666125000001</v>
      </c>
      <c r="L378" s="13" t="s">
        <v>202</v>
      </c>
      <c r="M378" s="14" t="s">
        <v>105</v>
      </c>
      <c r="N378" s="22" t="s">
        <v>203</v>
      </c>
      <c r="O378" s="15" t="s">
        <v>204</v>
      </c>
      <c r="P378" s="11">
        <v>37.941182955448298</v>
      </c>
      <c r="Q378" s="11">
        <v>-121.957564677571</v>
      </c>
      <c r="R378" s="62"/>
      <c r="S378" s="63">
        <v>1321</v>
      </c>
      <c r="T378" s="61">
        <v>3.8703550394755197E-2</v>
      </c>
      <c r="U378" s="62"/>
      <c r="V378" s="13">
        <v>471</v>
      </c>
      <c r="W378" s="23">
        <v>5.8872634333109837E-3</v>
      </c>
      <c r="X378" s="20">
        <v>0.99</v>
      </c>
      <c r="Y378" s="27" t="s">
        <v>187</v>
      </c>
      <c r="Z378" s="16" t="s">
        <v>35</v>
      </c>
      <c r="AA378" s="22">
        <v>377</v>
      </c>
      <c r="AI378" s="35"/>
      <c r="AJ378" s="36"/>
      <c r="AK378" s="46"/>
    </row>
    <row r="379" spans="1:37" x14ac:dyDescent="0.25">
      <c r="A379" s="7" t="s">
        <v>180</v>
      </c>
      <c r="B379" s="26" t="s">
        <v>181</v>
      </c>
      <c r="C379" s="12" t="s">
        <v>182</v>
      </c>
      <c r="D379" s="22" t="s">
        <v>183</v>
      </c>
      <c r="E379" s="10" t="s">
        <v>335</v>
      </c>
      <c r="F379" s="9">
        <v>14.755828187500001</v>
      </c>
      <c r="G379" s="8" t="s">
        <v>29</v>
      </c>
      <c r="H379" s="8" t="s">
        <v>29</v>
      </c>
      <c r="I379" s="9">
        <v>14.755828187500001</v>
      </c>
      <c r="J379" s="7" t="s">
        <v>29</v>
      </c>
      <c r="K379" s="9">
        <v>14.755828187500001</v>
      </c>
      <c r="L379" s="13" t="s">
        <v>202</v>
      </c>
      <c r="M379" s="14" t="s">
        <v>105</v>
      </c>
      <c r="N379" s="22" t="s">
        <v>203</v>
      </c>
      <c r="O379" s="15" t="s">
        <v>204</v>
      </c>
      <c r="P379" s="11">
        <v>37.879744119249096</v>
      </c>
      <c r="Q379" s="11">
        <v>-121.867837712276</v>
      </c>
      <c r="R379" s="62"/>
      <c r="S379" s="63">
        <v>377</v>
      </c>
      <c r="T379" s="61">
        <v>0.18754525481800599</v>
      </c>
      <c r="U379" s="62"/>
      <c r="V379" s="13">
        <v>223</v>
      </c>
      <c r="W379" s="23">
        <v>1.1731390224557128E-2</v>
      </c>
      <c r="X379" s="20">
        <v>0.99</v>
      </c>
      <c r="Y379" s="27" t="s">
        <v>187</v>
      </c>
      <c r="Z379" s="16" t="s">
        <v>63</v>
      </c>
      <c r="AA379" s="22">
        <v>378</v>
      </c>
      <c r="AI379" s="35"/>
      <c r="AJ379" s="36"/>
      <c r="AK379" s="46"/>
    </row>
    <row r="380" spans="1:37" x14ac:dyDescent="0.25">
      <c r="A380" s="7" t="s">
        <v>180</v>
      </c>
      <c r="B380" s="26" t="s">
        <v>181</v>
      </c>
      <c r="C380" s="12" t="s">
        <v>182</v>
      </c>
      <c r="D380" s="22" t="s">
        <v>183</v>
      </c>
      <c r="E380" s="10" t="s">
        <v>335</v>
      </c>
      <c r="F380" s="9">
        <v>0.79977887874999998</v>
      </c>
      <c r="G380" s="8" t="s">
        <v>29</v>
      </c>
      <c r="H380" s="8" t="s">
        <v>29</v>
      </c>
      <c r="I380" s="9">
        <v>0.79977887874999998</v>
      </c>
      <c r="J380" s="7" t="s">
        <v>29</v>
      </c>
      <c r="K380" s="9">
        <v>0.79977887874999998</v>
      </c>
      <c r="L380" s="13" t="s">
        <v>202</v>
      </c>
      <c r="M380" s="14" t="s">
        <v>105</v>
      </c>
      <c r="N380" s="22" t="s">
        <v>203</v>
      </c>
      <c r="O380" s="15" t="s">
        <v>204</v>
      </c>
      <c r="P380" s="11">
        <v>37.933204289010298</v>
      </c>
      <c r="Q380" s="11">
        <v>-121.941936391518</v>
      </c>
      <c r="R380" s="62"/>
      <c r="S380" s="63">
        <v>2561</v>
      </c>
      <c r="T380" s="61">
        <v>1.4893925459446801E-3</v>
      </c>
      <c r="U380" s="62"/>
      <c r="V380" s="13">
        <v>100</v>
      </c>
      <c r="W380" s="23">
        <v>1.8210850341755739E-2</v>
      </c>
      <c r="X380" s="20">
        <v>0.99</v>
      </c>
      <c r="Y380" s="27" t="s">
        <v>187</v>
      </c>
      <c r="Z380" s="16" t="s">
        <v>63</v>
      </c>
      <c r="AA380" s="22">
        <v>379</v>
      </c>
      <c r="AI380" s="35"/>
      <c r="AJ380" s="36"/>
      <c r="AK380" s="46"/>
    </row>
    <row r="381" spans="1:37" x14ac:dyDescent="0.25">
      <c r="A381" s="7" t="s">
        <v>180</v>
      </c>
      <c r="B381" s="26" t="s">
        <v>181</v>
      </c>
      <c r="C381" s="12" t="s">
        <v>182</v>
      </c>
      <c r="D381" s="22" t="s">
        <v>183</v>
      </c>
      <c r="E381" s="10" t="s">
        <v>335</v>
      </c>
      <c r="F381" s="9">
        <v>33.314557162499995</v>
      </c>
      <c r="G381" s="8" t="s">
        <v>29</v>
      </c>
      <c r="H381" s="8" t="s">
        <v>29</v>
      </c>
      <c r="I381" s="9">
        <v>33.314557162499995</v>
      </c>
      <c r="J381" s="7" t="s">
        <v>29</v>
      </c>
      <c r="K381" s="9">
        <v>33.314557162499995</v>
      </c>
      <c r="L381" s="13" t="s">
        <v>202</v>
      </c>
      <c r="M381" s="14" t="s">
        <v>105</v>
      </c>
      <c r="N381" s="22" t="s">
        <v>203</v>
      </c>
      <c r="O381" s="15" t="s">
        <v>204</v>
      </c>
      <c r="P381" s="11">
        <v>37.9244572137044</v>
      </c>
      <c r="Q381" s="11">
        <v>-121.91245616340299</v>
      </c>
      <c r="R381" s="62"/>
      <c r="S381" s="63">
        <v>2561</v>
      </c>
      <c r="T381" s="61">
        <v>1.4893925459446801E-3</v>
      </c>
      <c r="U381" s="62"/>
      <c r="V381" s="13">
        <v>115</v>
      </c>
      <c r="W381" s="23">
        <v>1.6898584806651632E-2</v>
      </c>
      <c r="X381" s="20">
        <v>0.99</v>
      </c>
      <c r="Y381" s="27" t="s">
        <v>187</v>
      </c>
      <c r="Z381" s="16" t="s">
        <v>63</v>
      </c>
      <c r="AA381" s="22">
        <v>380</v>
      </c>
      <c r="AI381" s="35"/>
      <c r="AJ381" s="36"/>
      <c r="AK381" s="46"/>
    </row>
    <row r="382" spans="1:37" x14ac:dyDescent="0.25">
      <c r="A382" s="7" t="s">
        <v>180</v>
      </c>
      <c r="B382" s="26" t="s">
        <v>181</v>
      </c>
      <c r="C382" s="12" t="s">
        <v>182</v>
      </c>
      <c r="D382" s="22" t="s">
        <v>183</v>
      </c>
      <c r="E382" s="10" t="s">
        <v>335</v>
      </c>
      <c r="F382" s="9">
        <v>9.6044640675000004</v>
      </c>
      <c r="G382" s="8" t="s">
        <v>29</v>
      </c>
      <c r="H382" s="8" t="s">
        <v>29</v>
      </c>
      <c r="I382" s="9">
        <v>9.6044640675000004</v>
      </c>
      <c r="J382" s="7" t="s">
        <v>29</v>
      </c>
      <c r="K382" s="9">
        <v>9.6044640675000004</v>
      </c>
      <c r="L382" s="13" t="s">
        <v>202</v>
      </c>
      <c r="M382" s="14" t="s">
        <v>105</v>
      </c>
      <c r="N382" s="22" t="s">
        <v>203</v>
      </c>
      <c r="O382" s="15" t="s">
        <v>204</v>
      </c>
      <c r="P382" s="11">
        <v>37.903931208473701</v>
      </c>
      <c r="Q382" s="11">
        <v>-121.874075981082</v>
      </c>
      <c r="R382" s="62"/>
      <c r="S382" s="63">
        <v>377</v>
      </c>
      <c r="T382" s="61">
        <v>0.18754525481800599</v>
      </c>
      <c r="U382" s="62"/>
      <c r="V382" s="13">
        <v>15</v>
      </c>
      <c r="W382" s="23">
        <v>3.4098896039379899E-2</v>
      </c>
      <c r="X382" s="20">
        <v>0.99</v>
      </c>
      <c r="Y382" s="27" t="s">
        <v>187</v>
      </c>
      <c r="Z382" s="16" t="s">
        <v>63</v>
      </c>
      <c r="AA382" s="22">
        <v>381</v>
      </c>
      <c r="AI382" s="35"/>
      <c r="AJ382" s="36"/>
      <c r="AK382" s="46"/>
    </row>
    <row r="383" spans="1:37" x14ac:dyDescent="0.25">
      <c r="A383" s="7" t="s">
        <v>180</v>
      </c>
      <c r="B383" s="26" t="s">
        <v>181</v>
      </c>
      <c r="C383" s="12" t="s">
        <v>182</v>
      </c>
      <c r="D383" s="22" t="s">
        <v>183</v>
      </c>
      <c r="E383" s="10" t="s">
        <v>335</v>
      </c>
      <c r="F383" s="9">
        <v>0.37986012875000003</v>
      </c>
      <c r="G383" s="8" t="s">
        <v>29</v>
      </c>
      <c r="H383" s="8" t="s">
        <v>29</v>
      </c>
      <c r="I383" s="9">
        <v>0.37986012875000003</v>
      </c>
      <c r="J383" s="7" t="s">
        <v>29</v>
      </c>
      <c r="K383" s="9">
        <v>0.37986012875000003</v>
      </c>
      <c r="L383" s="13" t="s">
        <v>202</v>
      </c>
      <c r="M383" s="14" t="s">
        <v>105</v>
      </c>
      <c r="N383" s="22" t="s">
        <v>203</v>
      </c>
      <c r="O383" s="15" t="s">
        <v>204</v>
      </c>
      <c r="P383" s="11">
        <v>37.943928286597902</v>
      </c>
      <c r="Q383" s="11">
        <v>-121.969103543803</v>
      </c>
      <c r="R383" s="62"/>
      <c r="S383" s="63">
        <v>2561</v>
      </c>
      <c r="T383" s="61">
        <v>1.4893925459446801E-3</v>
      </c>
      <c r="U383" s="62"/>
      <c r="V383" s="13">
        <v>1654</v>
      </c>
      <c r="W383" s="23">
        <v>8.0780860348118487E-4</v>
      </c>
      <c r="X383" s="20">
        <v>0.99</v>
      </c>
      <c r="Y383" s="27" t="s">
        <v>187</v>
      </c>
      <c r="Z383" s="16" t="s">
        <v>35</v>
      </c>
      <c r="AA383" s="22">
        <v>382</v>
      </c>
      <c r="AI383" s="35"/>
      <c r="AJ383" s="36"/>
      <c r="AK383" s="46"/>
    </row>
    <row r="384" spans="1:37" x14ac:dyDescent="0.25">
      <c r="A384" s="7" t="s">
        <v>180</v>
      </c>
      <c r="B384" s="26" t="s">
        <v>181</v>
      </c>
      <c r="C384" s="12" t="s">
        <v>182</v>
      </c>
      <c r="D384" s="22" t="s">
        <v>183</v>
      </c>
      <c r="E384" s="10" t="s">
        <v>335</v>
      </c>
      <c r="F384" s="9">
        <v>3.6611863437499998</v>
      </c>
      <c r="G384" s="8" t="s">
        <v>29</v>
      </c>
      <c r="H384" s="8" t="s">
        <v>29</v>
      </c>
      <c r="I384" s="9">
        <v>3.6611863437499998</v>
      </c>
      <c r="J384" s="7" t="s">
        <v>29</v>
      </c>
      <c r="K384" s="9">
        <v>3.6611863437499998</v>
      </c>
      <c r="L384" s="13" t="s">
        <v>117</v>
      </c>
      <c r="M384" s="14" t="s">
        <v>95</v>
      </c>
      <c r="N384" s="22" t="s">
        <v>205</v>
      </c>
      <c r="O384" s="15" t="s">
        <v>138</v>
      </c>
      <c r="P384" s="11">
        <v>39.018290354752203</v>
      </c>
      <c r="Q384" s="11">
        <v>-122.916956018587</v>
      </c>
      <c r="R384" s="62"/>
      <c r="S384" s="63">
        <v>239</v>
      </c>
      <c r="T384" s="61">
        <v>0.23862464086620899</v>
      </c>
      <c r="U384" s="62"/>
      <c r="V384" s="13">
        <v>200</v>
      </c>
      <c r="W384" s="23">
        <v>1.2549177228081021E-2</v>
      </c>
      <c r="X384" s="20">
        <v>0.99</v>
      </c>
      <c r="Y384" s="27" t="s">
        <v>187</v>
      </c>
      <c r="Z384" s="16" t="s">
        <v>35</v>
      </c>
      <c r="AA384" s="22">
        <v>383</v>
      </c>
      <c r="AI384" s="35"/>
      <c r="AJ384" s="36"/>
      <c r="AK384" s="46"/>
    </row>
    <row r="385" spans="1:37" x14ac:dyDescent="0.25">
      <c r="A385" s="7" t="s">
        <v>180</v>
      </c>
      <c r="B385" s="26" t="s">
        <v>181</v>
      </c>
      <c r="C385" s="12" t="s">
        <v>182</v>
      </c>
      <c r="D385" s="22" t="s">
        <v>183</v>
      </c>
      <c r="E385" s="10" t="s">
        <v>335</v>
      </c>
      <c r="F385" s="9">
        <v>17.052022537500001</v>
      </c>
      <c r="G385" s="8" t="s">
        <v>29</v>
      </c>
      <c r="H385" s="8" t="s">
        <v>29</v>
      </c>
      <c r="I385" s="9">
        <v>17.052022537500001</v>
      </c>
      <c r="J385" s="7" t="s">
        <v>29</v>
      </c>
      <c r="K385" s="9">
        <v>17.052022537500001</v>
      </c>
      <c r="L385" s="13" t="s">
        <v>30</v>
      </c>
      <c r="M385" s="14" t="s">
        <v>31</v>
      </c>
      <c r="N385" s="22" t="s">
        <v>206</v>
      </c>
      <c r="O385" s="15" t="s">
        <v>83</v>
      </c>
      <c r="P385" s="11">
        <v>39.996707559951197</v>
      </c>
      <c r="Q385" s="11">
        <v>-122.405823802073</v>
      </c>
      <c r="R385" s="62"/>
      <c r="S385" s="63">
        <v>549</v>
      </c>
      <c r="T385" s="61">
        <v>0.14440326478722801</v>
      </c>
      <c r="U385" s="62"/>
      <c r="V385" s="13">
        <v>615</v>
      </c>
      <c r="W385" s="23">
        <v>4.3341151478252836E-3</v>
      </c>
      <c r="X385" s="20">
        <v>0.99</v>
      </c>
      <c r="Y385" s="27" t="s">
        <v>187</v>
      </c>
      <c r="Z385" s="16" t="s">
        <v>35</v>
      </c>
      <c r="AA385" s="22">
        <v>384</v>
      </c>
      <c r="AI385" s="35"/>
      <c r="AJ385" s="36"/>
      <c r="AK385" s="46"/>
    </row>
    <row r="386" spans="1:37" x14ac:dyDescent="0.25">
      <c r="A386" s="7" t="s">
        <v>180</v>
      </c>
      <c r="B386" s="26" t="s">
        <v>181</v>
      </c>
      <c r="C386" s="12" t="s">
        <v>182</v>
      </c>
      <c r="D386" s="22" t="s">
        <v>183</v>
      </c>
      <c r="E386" s="10" t="s">
        <v>335</v>
      </c>
      <c r="F386" s="9">
        <v>28.838682824999999</v>
      </c>
      <c r="G386" s="8" t="s">
        <v>29</v>
      </c>
      <c r="H386" s="8" t="s">
        <v>29</v>
      </c>
      <c r="I386" s="9">
        <v>28.838682824999999</v>
      </c>
      <c r="J386" s="7" t="s">
        <v>29</v>
      </c>
      <c r="K386" s="9">
        <v>28.838682824999999</v>
      </c>
      <c r="L386" s="13" t="s">
        <v>30</v>
      </c>
      <c r="M386" s="14" t="s">
        <v>31</v>
      </c>
      <c r="N386" s="22" t="s">
        <v>206</v>
      </c>
      <c r="O386" s="15" t="s">
        <v>83</v>
      </c>
      <c r="P386" s="11">
        <v>40.015697804575701</v>
      </c>
      <c r="Q386" s="11">
        <v>-122.400475907676</v>
      </c>
      <c r="R386" s="62"/>
      <c r="S386" s="63">
        <v>986</v>
      </c>
      <c r="T386" s="61">
        <v>6.8982982030083906E-2</v>
      </c>
      <c r="U386" s="62"/>
      <c r="V386" s="13">
        <v>194</v>
      </c>
      <c r="W386" s="23">
        <v>1.2991107239662972E-2</v>
      </c>
      <c r="X386" s="20">
        <v>0.99</v>
      </c>
      <c r="Y386" s="27" t="s">
        <v>187</v>
      </c>
      <c r="Z386" s="16" t="s">
        <v>35</v>
      </c>
      <c r="AA386" s="22">
        <v>385</v>
      </c>
      <c r="AI386" s="35"/>
      <c r="AJ386" s="36"/>
      <c r="AK386" s="46"/>
    </row>
    <row r="387" spans="1:37" x14ac:dyDescent="0.25">
      <c r="A387" s="7" t="s">
        <v>180</v>
      </c>
      <c r="B387" s="26" t="s">
        <v>181</v>
      </c>
      <c r="C387" s="12" t="s">
        <v>182</v>
      </c>
      <c r="D387" s="22" t="s">
        <v>183</v>
      </c>
      <c r="E387" s="10" t="s">
        <v>335</v>
      </c>
      <c r="F387" s="9">
        <v>0.96091984000000008</v>
      </c>
      <c r="G387" s="8" t="s">
        <v>29</v>
      </c>
      <c r="H387" s="8" t="s">
        <v>29</v>
      </c>
      <c r="I387" s="9">
        <v>0.96091984000000008</v>
      </c>
      <c r="J387" s="7" t="s">
        <v>29</v>
      </c>
      <c r="K387" s="9">
        <v>0.96091984000000008</v>
      </c>
      <c r="L387" s="13" t="s">
        <v>30</v>
      </c>
      <c r="M387" s="14" t="s">
        <v>31</v>
      </c>
      <c r="N387" s="22" t="s">
        <v>207</v>
      </c>
      <c r="O387" s="15" t="s">
        <v>66</v>
      </c>
      <c r="P387" s="11">
        <v>39.8269015133247</v>
      </c>
      <c r="Q387" s="11">
        <v>-121.40918298193</v>
      </c>
      <c r="R387" s="62"/>
      <c r="S387" s="63">
        <v>2890</v>
      </c>
      <c r="T387" s="61">
        <v>6.9082663622942596E-5</v>
      </c>
      <c r="U387" s="62"/>
      <c r="V387" s="13">
        <v>40</v>
      </c>
      <c r="W387" s="23">
        <v>2.3964471694442532E-2</v>
      </c>
      <c r="X387" s="20">
        <v>0.99</v>
      </c>
      <c r="Y387" s="27" t="s">
        <v>187</v>
      </c>
      <c r="Z387" s="16" t="s">
        <v>63</v>
      </c>
      <c r="AA387" s="22">
        <v>386</v>
      </c>
      <c r="AI387" s="35"/>
      <c r="AJ387" s="36"/>
      <c r="AK387" s="46"/>
    </row>
    <row r="388" spans="1:37" x14ac:dyDescent="0.25">
      <c r="A388" s="7" t="s">
        <v>180</v>
      </c>
      <c r="B388" s="26" t="s">
        <v>181</v>
      </c>
      <c r="C388" s="12" t="s">
        <v>182</v>
      </c>
      <c r="D388" s="22" t="s">
        <v>183</v>
      </c>
      <c r="E388" s="10" t="s">
        <v>335</v>
      </c>
      <c r="F388" s="9">
        <v>0.54711722750000003</v>
      </c>
      <c r="G388" s="8" t="s">
        <v>29</v>
      </c>
      <c r="H388" s="8" t="s">
        <v>29</v>
      </c>
      <c r="I388" s="9">
        <v>0.54711722750000003</v>
      </c>
      <c r="J388" s="7" t="s">
        <v>29</v>
      </c>
      <c r="K388" s="9">
        <v>0.54711722750000003</v>
      </c>
      <c r="L388" s="13" t="s">
        <v>30</v>
      </c>
      <c r="M388" s="14" t="s">
        <v>31</v>
      </c>
      <c r="N388" s="22" t="s">
        <v>207</v>
      </c>
      <c r="O388" s="15" t="s">
        <v>66</v>
      </c>
      <c r="P388" s="11">
        <v>39.830768278032799</v>
      </c>
      <c r="Q388" s="11">
        <v>-121.409091324249</v>
      </c>
      <c r="R388" s="62"/>
      <c r="S388" s="63">
        <v>33</v>
      </c>
      <c r="T388" s="61">
        <v>0.50290707501140297</v>
      </c>
      <c r="U388" s="62"/>
      <c r="V388" s="13">
        <v>31</v>
      </c>
      <c r="W388" s="23">
        <v>2.5945984447995823E-2</v>
      </c>
      <c r="X388" s="20">
        <v>0.99</v>
      </c>
      <c r="Y388" s="27" t="s">
        <v>187</v>
      </c>
      <c r="Z388" s="16" t="s">
        <v>63</v>
      </c>
      <c r="AA388" s="22">
        <v>387</v>
      </c>
      <c r="AI388" s="35"/>
      <c r="AJ388" s="36"/>
      <c r="AK388" s="46"/>
    </row>
    <row r="389" spans="1:37" x14ac:dyDescent="0.25">
      <c r="A389" s="7" t="s">
        <v>180</v>
      </c>
      <c r="B389" s="26" t="s">
        <v>181</v>
      </c>
      <c r="C389" s="12" t="s">
        <v>182</v>
      </c>
      <c r="D389" s="22" t="s">
        <v>183</v>
      </c>
      <c r="E389" s="10" t="s">
        <v>335</v>
      </c>
      <c r="F389" s="9">
        <v>2.7057009562500003</v>
      </c>
      <c r="G389" s="8" t="s">
        <v>29</v>
      </c>
      <c r="H389" s="8" t="s">
        <v>29</v>
      </c>
      <c r="I389" s="9">
        <v>2.7057009562500003</v>
      </c>
      <c r="J389" s="7" t="s">
        <v>29</v>
      </c>
      <c r="K389" s="9">
        <v>2.7057009562500003</v>
      </c>
      <c r="L389" s="13" t="s">
        <v>59</v>
      </c>
      <c r="M389" s="14" t="s">
        <v>31</v>
      </c>
      <c r="N389" s="22" t="s">
        <v>195</v>
      </c>
      <c r="O389" s="15" t="s">
        <v>196</v>
      </c>
      <c r="P389" s="11">
        <v>39.256399999999999</v>
      </c>
      <c r="Q389" s="11">
        <v>-120.7671</v>
      </c>
      <c r="R389" s="62"/>
      <c r="S389" s="63">
        <v>942</v>
      </c>
      <c r="T389" s="61">
        <v>7.4456093652077407E-2</v>
      </c>
      <c r="U389" s="62"/>
      <c r="V389" s="13">
        <v>103</v>
      </c>
      <c r="W389" s="23">
        <v>1.8101724478500811E-2</v>
      </c>
      <c r="X389" s="20">
        <v>0.99</v>
      </c>
      <c r="Y389" s="27" t="s">
        <v>187</v>
      </c>
      <c r="Z389" s="16" t="s">
        <v>63</v>
      </c>
      <c r="AA389" s="22">
        <v>388</v>
      </c>
      <c r="AI389" s="35"/>
      <c r="AJ389" s="36"/>
      <c r="AK389" s="46"/>
    </row>
    <row r="390" spans="1:37" x14ac:dyDescent="0.25">
      <c r="A390" s="7" t="s">
        <v>180</v>
      </c>
      <c r="B390" s="26" t="s">
        <v>181</v>
      </c>
      <c r="C390" s="12" t="s">
        <v>182</v>
      </c>
      <c r="D390" s="22" t="s">
        <v>183</v>
      </c>
      <c r="E390" s="10" t="s">
        <v>335</v>
      </c>
      <c r="F390" s="9">
        <v>11.86412244375</v>
      </c>
      <c r="G390" s="8" t="s">
        <v>29</v>
      </c>
      <c r="H390" s="8" t="s">
        <v>29</v>
      </c>
      <c r="I390" s="9">
        <v>11.86412244375</v>
      </c>
      <c r="J390" s="7" t="s">
        <v>29</v>
      </c>
      <c r="K390" s="9">
        <v>11.86412244375</v>
      </c>
      <c r="L390" s="13" t="s">
        <v>59</v>
      </c>
      <c r="M390" s="14" t="s">
        <v>31</v>
      </c>
      <c r="N390" s="22" t="s">
        <v>208</v>
      </c>
      <c r="O390" s="15" t="s">
        <v>90</v>
      </c>
      <c r="P390" s="11">
        <v>38.761748521503897</v>
      </c>
      <c r="Q390" s="11">
        <v>-120.577605306766</v>
      </c>
      <c r="R390" s="62"/>
      <c r="S390" s="63">
        <v>2512</v>
      </c>
      <c r="T390" s="61">
        <v>1.73738283329041E-3</v>
      </c>
      <c r="U390" s="62"/>
      <c r="V390" s="13">
        <v>176</v>
      </c>
      <c r="W390" s="23">
        <v>1.3847625397029334E-2</v>
      </c>
      <c r="X390" s="20">
        <v>0.99</v>
      </c>
      <c r="Y390" s="27" t="s">
        <v>187</v>
      </c>
      <c r="Z390" s="16" t="s">
        <v>63</v>
      </c>
      <c r="AA390" s="22">
        <v>389</v>
      </c>
      <c r="AI390" s="35"/>
      <c r="AJ390" s="36"/>
      <c r="AK390" s="46"/>
    </row>
    <row r="391" spans="1:37" x14ac:dyDescent="0.25">
      <c r="A391" s="7" t="s">
        <v>180</v>
      </c>
      <c r="B391" s="26" t="s">
        <v>181</v>
      </c>
      <c r="C391" s="12" t="s">
        <v>182</v>
      </c>
      <c r="D391" s="22" t="s">
        <v>183</v>
      </c>
      <c r="E391" s="10" t="s">
        <v>335</v>
      </c>
      <c r="F391" s="9">
        <v>0.31288724749999997</v>
      </c>
      <c r="G391" s="8" t="s">
        <v>29</v>
      </c>
      <c r="H391" s="8" t="s">
        <v>29</v>
      </c>
      <c r="I391" s="9">
        <v>0.31288724749999997</v>
      </c>
      <c r="J391" s="7" t="s">
        <v>29</v>
      </c>
      <c r="K391" s="9">
        <v>0.31288724749999997</v>
      </c>
      <c r="L391" s="13" t="s">
        <v>59</v>
      </c>
      <c r="M391" s="14" t="s">
        <v>31</v>
      </c>
      <c r="N391" s="22" t="s">
        <v>208</v>
      </c>
      <c r="O391" s="15" t="s">
        <v>90</v>
      </c>
      <c r="P391" s="11">
        <v>38.760232962946397</v>
      </c>
      <c r="Q391" s="11">
        <v>-120.57687527963</v>
      </c>
      <c r="R391" s="62"/>
      <c r="S391" s="63">
        <v>3014</v>
      </c>
      <c r="T391" s="61">
        <v>1.45029882642341E-5</v>
      </c>
      <c r="U391" s="62"/>
      <c r="V391" s="13">
        <v>195</v>
      </c>
      <c r="W391" s="23">
        <v>1.2963160569779576E-2</v>
      </c>
      <c r="X391" s="20">
        <v>0.99</v>
      </c>
      <c r="Y391" s="27" t="s">
        <v>187</v>
      </c>
      <c r="Z391" s="16" t="s">
        <v>63</v>
      </c>
      <c r="AA391" s="22">
        <v>390</v>
      </c>
      <c r="AI391" s="35"/>
      <c r="AJ391" s="36"/>
      <c r="AK391" s="46"/>
    </row>
    <row r="392" spans="1:37" x14ac:dyDescent="0.25">
      <c r="A392" s="7" t="s">
        <v>180</v>
      </c>
      <c r="B392" s="26" t="s">
        <v>181</v>
      </c>
      <c r="C392" s="12" t="s">
        <v>182</v>
      </c>
      <c r="D392" s="22" t="s">
        <v>183</v>
      </c>
      <c r="E392" s="10" t="s">
        <v>335</v>
      </c>
      <c r="F392" s="9">
        <v>7.7101596250000001E-2</v>
      </c>
      <c r="G392" s="8" t="s">
        <v>29</v>
      </c>
      <c r="H392" s="8" t="s">
        <v>29</v>
      </c>
      <c r="I392" s="8">
        <v>7.7101596250000001E-2</v>
      </c>
      <c r="J392" s="7" t="s">
        <v>29</v>
      </c>
      <c r="K392" s="8">
        <v>7.7101596250000001E-2</v>
      </c>
      <c r="L392" s="13" t="s">
        <v>59</v>
      </c>
      <c r="M392" s="14" t="s">
        <v>31</v>
      </c>
      <c r="N392" s="22" t="s">
        <v>208</v>
      </c>
      <c r="O392" s="15" t="s">
        <v>90</v>
      </c>
      <c r="P392" s="11">
        <v>38.7539143942344</v>
      </c>
      <c r="Q392" s="11">
        <v>-120.57469500172</v>
      </c>
      <c r="R392" s="62"/>
      <c r="S392" s="63">
        <v>2000</v>
      </c>
      <c r="T392" s="61">
        <v>9.0446486820982396E-3</v>
      </c>
      <c r="U392" s="62"/>
      <c r="V392" s="13">
        <v>121</v>
      </c>
      <c r="W392" s="23">
        <v>1.6628757633768237E-2</v>
      </c>
      <c r="X392" s="20">
        <v>0.99</v>
      </c>
      <c r="Y392" s="27" t="s">
        <v>187</v>
      </c>
      <c r="Z392" s="16" t="s">
        <v>63</v>
      </c>
      <c r="AA392" s="22">
        <v>391</v>
      </c>
      <c r="AI392" s="35"/>
      <c r="AJ392" s="36"/>
      <c r="AK392" s="46"/>
    </row>
    <row r="393" spans="1:37" x14ac:dyDescent="0.25">
      <c r="A393" s="7" t="s">
        <v>180</v>
      </c>
      <c r="B393" s="26" t="s">
        <v>181</v>
      </c>
      <c r="C393" s="12" t="s">
        <v>182</v>
      </c>
      <c r="D393" s="22" t="s">
        <v>183</v>
      </c>
      <c r="E393" s="10" t="s">
        <v>335</v>
      </c>
      <c r="F393" s="9">
        <v>3.9464068325000001</v>
      </c>
      <c r="G393" s="8" t="s">
        <v>29</v>
      </c>
      <c r="H393" s="8" t="s">
        <v>29</v>
      </c>
      <c r="I393" s="9">
        <v>3.9464068325000001</v>
      </c>
      <c r="J393" s="7" t="s">
        <v>29</v>
      </c>
      <c r="K393" s="9">
        <v>3.9464068325000001</v>
      </c>
      <c r="L393" s="13" t="s">
        <v>59</v>
      </c>
      <c r="M393" s="14" t="s">
        <v>31</v>
      </c>
      <c r="N393" s="22" t="s">
        <v>208</v>
      </c>
      <c r="O393" s="15" t="s">
        <v>90</v>
      </c>
      <c r="P393" s="11">
        <v>38.764887842461597</v>
      </c>
      <c r="Q393" s="11">
        <v>-120.589421585415</v>
      </c>
      <c r="R393" s="62"/>
      <c r="S393" s="63">
        <v>2469</v>
      </c>
      <c r="T393" s="61">
        <v>2.0867772283992099E-3</v>
      </c>
      <c r="U393" s="62"/>
      <c r="V393" s="13">
        <v>780</v>
      </c>
      <c r="W393" s="23">
        <v>3.1904117734908749E-3</v>
      </c>
      <c r="X393" s="20">
        <v>0.99</v>
      </c>
      <c r="Y393" s="27" t="s">
        <v>187</v>
      </c>
      <c r="Z393" s="16" t="s">
        <v>63</v>
      </c>
      <c r="AA393" s="22">
        <v>392</v>
      </c>
      <c r="AI393" s="35"/>
      <c r="AJ393" s="36"/>
      <c r="AK393" s="46"/>
    </row>
    <row r="394" spans="1:37" x14ac:dyDescent="0.25">
      <c r="A394" s="7" t="s">
        <v>180</v>
      </c>
      <c r="B394" s="26" t="s">
        <v>181</v>
      </c>
      <c r="C394" s="12" t="s">
        <v>182</v>
      </c>
      <c r="D394" s="22" t="s">
        <v>183</v>
      </c>
      <c r="E394" s="10" t="s">
        <v>335</v>
      </c>
      <c r="F394" s="9">
        <v>6.8959270462499997</v>
      </c>
      <c r="G394" s="8" t="s">
        <v>29</v>
      </c>
      <c r="H394" s="8" t="s">
        <v>29</v>
      </c>
      <c r="I394" s="9">
        <v>6.8959270462499997</v>
      </c>
      <c r="J394" s="7" t="s">
        <v>29</v>
      </c>
      <c r="K394" s="9">
        <v>6.8959270462499997</v>
      </c>
      <c r="L394" s="13" t="s">
        <v>59</v>
      </c>
      <c r="M394" s="14" t="s">
        <v>31</v>
      </c>
      <c r="N394" s="22" t="s">
        <v>208</v>
      </c>
      <c r="O394" s="15" t="s">
        <v>90</v>
      </c>
      <c r="P394" s="11">
        <v>38.793500000000002</v>
      </c>
      <c r="Q394" s="11">
        <v>-120.61917</v>
      </c>
      <c r="R394" s="62"/>
      <c r="S394" s="63">
        <v>2732</v>
      </c>
      <c r="T394" s="61">
        <v>5.1721978695948203E-4</v>
      </c>
      <c r="U394" s="62"/>
      <c r="V394" s="13">
        <v>278</v>
      </c>
      <c r="W394" s="23">
        <v>9.9515542349323423E-3</v>
      </c>
      <c r="X394" s="20">
        <v>0.99</v>
      </c>
      <c r="Y394" s="27" t="s">
        <v>187</v>
      </c>
      <c r="Z394" s="16" t="s">
        <v>63</v>
      </c>
      <c r="AA394" s="22">
        <v>393</v>
      </c>
      <c r="AI394" s="35"/>
      <c r="AJ394" s="36"/>
      <c r="AK394" s="46"/>
    </row>
    <row r="395" spans="1:37" x14ac:dyDescent="0.25">
      <c r="A395" s="7" t="s">
        <v>180</v>
      </c>
      <c r="B395" s="26" t="s">
        <v>181</v>
      </c>
      <c r="C395" s="12" t="s">
        <v>182</v>
      </c>
      <c r="D395" s="22" t="s">
        <v>183</v>
      </c>
      <c r="E395" s="10" t="s">
        <v>335</v>
      </c>
      <c r="F395" s="9">
        <v>6.2319412737500004</v>
      </c>
      <c r="G395" s="8" t="s">
        <v>29</v>
      </c>
      <c r="H395" s="8" t="s">
        <v>29</v>
      </c>
      <c r="I395" s="9">
        <v>6.2319412737500004</v>
      </c>
      <c r="J395" s="7" t="s">
        <v>29</v>
      </c>
      <c r="K395" s="9">
        <v>6.2319412737500004</v>
      </c>
      <c r="L395" s="13" t="s">
        <v>152</v>
      </c>
      <c r="M395" s="14" t="s">
        <v>55</v>
      </c>
      <c r="N395" s="22" t="s">
        <v>209</v>
      </c>
      <c r="O395" s="15" t="s">
        <v>210</v>
      </c>
      <c r="P395" s="11">
        <v>38.3603918263859</v>
      </c>
      <c r="Q395" s="11">
        <v>-120.75254424755801</v>
      </c>
      <c r="R395" s="62"/>
      <c r="S395" s="63">
        <v>1720</v>
      </c>
      <c r="T395" s="61">
        <v>1.76252953572783E-2</v>
      </c>
      <c r="U395" s="62"/>
      <c r="V395" s="13">
        <v>288</v>
      </c>
      <c r="W395" s="23">
        <v>9.6899039439408453E-3</v>
      </c>
      <c r="X395" s="20">
        <v>0.99</v>
      </c>
      <c r="Y395" s="27" t="s">
        <v>187</v>
      </c>
      <c r="Z395" s="16" t="s">
        <v>35</v>
      </c>
      <c r="AA395" s="22">
        <v>394</v>
      </c>
      <c r="AI395" s="35"/>
      <c r="AJ395" s="36"/>
      <c r="AK395" s="46"/>
    </row>
    <row r="396" spans="1:37" x14ac:dyDescent="0.25">
      <c r="A396" s="7" t="s">
        <v>180</v>
      </c>
      <c r="B396" s="26" t="s">
        <v>181</v>
      </c>
      <c r="C396" s="12" t="s">
        <v>182</v>
      </c>
      <c r="D396" s="22" t="s">
        <v>183</v>
      </c>
      <c r="E396" s="10" t="s">
        <v>335</v>
      </c>
      <c r="F396" s="9">
        <v>29.387213575000001</v>
      </c>
      <c r="G396" s="8" t="s">
        <v>29</v>
      </c>
      <c r="H396" s="8" t="s">
        <v>29</v>
      </c>
      <c r="I396" s="9">
        <v>29.387213575000001</v>
      </c>
      <c r="J396" s="7" t="s">
        <v>29</v>
      </c>
      <c r="K396" s="9">
        <v>29.387213575000001</v>
      </c>
      <c r="L396" s="13" t="s">
        <v>152</v>
      </c>
      <c r="M396" s="14" t="s">
        <v>55</v>
      </c>
      <c r="N396" s="22" t="s">
        <v>211</v>
      </c>
      <c r="O396" s="15" t="s">
        <v>210</v>
      </c>
      <c r="P396" s="11">
        <v>38.363260616922403</v>
      </c>
      <c r="Q396" s="11">
        <v>-120.648601410179</v>
      </c>
      <c r="R396" s="62"/>
      <c r="S396" s="63">
        <v>1571</v>
      </c>
      <c r="T396" s="61">
        <v>2.43004383447014E-2</v>
      </c>
      <c r="U396" s="62"/>
      <c r="V396" s="13">
        <v>355</v>
      </c>
      <c r="W396" s="23">
        <v>7.8670952250129485E-3</v>
      </c>
      <c r="X396" s="20">
        <v>0.99</v>
      </c>
      <c r="Y396" s="27" t="s">
        <v>187</v>
      </c>
      <c r="Z396" s="16" t="s">
        <v>35</v>
      </c>
      <c r="AA396" s="22">
        <v>395</v>
      </c>
      <c r="AI396" s="35"/>
      <c r="AJ396" s="36"/>
      <c r="AK396" s="46"/>
    </row>
    <row r="397" spans="1:37" x14ac:dyDescent="0.25">
      <c r="A397" s="7" t="s">
        <v>180</v>
      </c>
      <c r="B397" s="26" t="s">
        <v>181</v>
      </c>
      <c r="C397" s="12" t="s">
        <v>182</v>
      </c>
      <c r="D397" s="22" t="s">
        <v>183</v>
      </c>
      <c r="E397" s="10" t="s">
        <v>335</v>
      </c>
      <c r="F397" s="9">
        <v>15.094927725</v>
      </c>
      <c r="G397" s="8" t="s">
        <v>29</v>
      </c>
      <c r="H397" s="8" t="s">
        <v>29</v>
      </c>
      <c r="I397" s="9">
        <v>15.094927725</v>
      </c>
      <c r="J397" s="7" t="s">
        <v>29</v>
      </c>
      <c r="K397" s="9">
        <v>15.094927725</v>
      </c>
      <c r="L397" s="13" t="s">
        <v>152</v>
      </c>
      <c r="M397" s="14" t="s">
        <v>55</v>
      </c>
      <c r="N397" s="22" t="s">
        <v>211</v>
      </c>
      <c r="O397" s="15" t="s">
        <v>210</v>
      </c>
      <c r="P397" s="11">
        <v>38.363946922227299</v>
      </c>
      <c r="Q397" s="11">
        <v>-120.646716292829</v>
      </c>
      <c r="R397" s="62"/>
      <c r="S397" s="63">
        <v>1548</v>
      </c>
      <c r="T397" s="61">
        <v>2.5301954458364698E-2</v>
      </c>
      <c r="U397" s="62"/>
      <c r="V397" s="13">
        <v>62</v>
      </c>
      <c r="W397" s="23">
        <v>2.0860553136193203E-2</v>
      </c>
      <c r="X397" s="20">
        <v>0.99</v>
      </c>
      <c r="Y397" s="27" t="s">
        <v>187</v>
      </c>
      <c r="Z397" s="16" t="s">
        <v>35</v>
      </c>
      <c r="AA397" s="22">
        <v>396</v>
      </c>
      <c r="AI397" s="35"/>
      <c r="AJ397" s="36"/>
      <c r="AK397" s="46"/>
    </row>
    <row r="398" spans="1:37" x14ac:dyDescent="0.25">
      <c r="A398" s="7" t="s">
        <v>180</v>
      </c>
      <c r="B398" s="26" t="s">
        <v>181</v>
      </c>
      <c r="C398" s="12" t="s">
        <v>182</v>
      </c>
      <c r="D398" s="22" t="s">
        <v>183</v>
      </c>
      <c r="E398" s="10" t="s">
        <v>335</v>
      </c>
      <c r="F398" s="9">
        <v>29.102884487499999</v>
      </c>
      <c r="G398" s="8" t="s">
        <v>29</v>
      </c>
      <c r="H398" s="8" t="s">
        <v>29</v>
      </c>
      <c r="I398" s="9">
        <v>29.102884487499999</v>
      </c>
      <c r="J398" s="7" t="s">
        <v>29</v>
      </c>
      <c r="K398" s="9">
        <v>29.102884487499999</v>
      </c>
      <c r="L398" s="13" t="s">
        <v>152</v>
      </c>
      <c r="M398" s="14" t="s">
        <v>55</v>
      </c>
      <c r="N398" s="22" t="s">
        <v>209</v>
      </c>
      <c r="O398" s="15" t="s">
        <v>210</v>
      </c>
      <c r="P398" s="11">
        <v>38.331351288003297</v>
      </c>
      <c r="Q398" s="11">
        <v>-120.67306024366999</v>
      </c>
      <c r="R398" s="62"/>
      <c r="S398" s="63">
        <v>1088</v>
      </c>
      <c r="T398" s="61">
        <v>5.7410453696393401E-2</v>
      </c>
      <c r="U398" s="62"/>
      <c r="V398" s="13">
        <v>251</v>
      </c>
      <c r="W398" s="23">
        <v>1.0795059110980023E-2</v>
      </c>
      <c r="X398" s="20">
        <v>0.99</v>
      </c>
      <c r="Y398" s="27" t="s">
        <v>187</v>
      </c>
      <c r="Z398" s="16" t="s">
        <v>35</v>
      </c>
      <c r="AA398" s="22">
        <v>397</v>
      </c>
      <c r="AI398" s="35"/>
      <c r="AJ398" s="36"/>
      <c r="AK398" s="46"/>
    </row>
    <row r="399" spans="1:37" x14ac:dyDescent="0.25">
      <c r="A399" s="7" t="s">
        <v>180</v>
      </c>
      <c r="B399" s="26" t="s">
        <v>181</v>
      </c>
      <c r="C399" s="12" t="s">
        <v>182</v>
      </c>
      <c r="D399" s="22" t="s">
        <v>183</v>
      </c>
      <c r="E399" s="10" t="s">
        <v>335</v>
      </c>
      <c r="F399" s="9">
        <v>7.2110004862499997</v>
      </c>
      <c r="G399" s="8" t="s">
        <v>29</v>
      </c>
      <c r="H399" s="8" t="s">
        <v>29</v>
      </c>
      <c r="I399" s="9">
        <v>7.2110004862499997</v>
      </c>
      <c r="J399" s="7" t="s">
        <v>29</v>
      </c>
      <c r="K399" s="9">
        <v>7.2110004862499997</v>
      </c>
      <c r="L399" s="13" t="s">
        <v>152</v>
      </c>
      <c r="M399" s="14" t="s">
        <v>55</v>
      </c>
      <c r="N399" s="22" t="s">
        <v>211</v>
      </c>
      <c r="O399" s="15" t="s">
        <v>210</v>
      </c>
      <c r="P399" s="11">
        <v>38.379305512547603</v>
      </c>
      <c r="Q399" s="11">
        <v>-120.63795663574</v>
      </c>
      <c r="R399" s="62"/>
      <c r="S399" s="63">
        <v>2349</v>
      </c>
      <c r="T399" s="61">
        <v>3.0207639160306598E-3</v>
      </c>
      <c r="U399" s="62"/>
      <c r="V399" s="13">
        <v>118</v>
      </c>
      <c r="W399" s="23">
        <v>1.6781099401168231E-2</v>
      </c>
      <c r="X399" s="20">
        <v>0.99</v>
      </c>
      <c r="Y399" s="27" t="s">
        <v>187</v>
      </c>
      <c r="Z399" s="16" t="s">
        <v>35</v>
      </c>
      <c r="AA399" s="22">
        <v>398</v>
      </c>
      <c r="AI399" s="35"/>
      <c r="AJ399" s="36"/>
      <c r="AK399" s="46"/>
    </row>
    <row r="400" spans="1:37" x14ac:dyDescent="0.25">
      <c r="A400" s="7" t="s">
        <v>180</v>
      </c>
      <c r="B400" s="26" t="s">
        <v>181</v>
      </c>
      <c r="C400" s="12" t="s">
        <v>182</v>
      </c>
      <c r="D400" s="22" t="s">
        <v>183</v>
      </c>
      <c r="E400" s="10" t="s">
        <v>335</v>
      </c>
      <c r="F400" s="9">
        <v>27.723275049999998</v>
      </c>
      <c r="G400" s="8" t="s">
        <v>29</v>
      </c>
      <c r="H400" s="8" t="s">
        <v>29</v>
      </c>
      <c r="I400" s="9">
        <v>27.723275049999998</v>
      </c>
      <c r="J400" s="7" t="s">
        <v>29</v>
      </c>
      <c r="K400" s="9">
        <v>27.723275049999998</v>
      </c>
      <c r="L400" s="13" t="s">
        <v>59</v>
      </c>
      <c r="M400" s="14" t="s">
        <v>31</v>
      </c>
      <c r="N400" s="22" t="s">
        <v>212</v>
      </c>
      <c r="O400" s="15" t="s">
        <v>196</v>
      </c>
      <c r="P400" s="11">
        <v>39.016244855792202</v>
      </c>
      <c r="Q400" s="11">
        <v>-120.835145092399</v>
      </c>
      <c r="R400" s="62"/>
      <c r="S400" s="63">
        <v>1865</v>
      </c>
      <c r="T400" s="61">
        <v>1.2496064949307399E-2</v>
      </c>
      <c r="U400" s="62"/>
      <c r="V400" s="13">
        <v>179</v>
      </c>
      <c r="W400" s="23">
        <v>1.3637312051313077E-2</v>
      </c>
      <c r="X400" s="20">
        <v>0.99</v>
      </c>
      <c r="Y400" s="27" t="s">
        <v>187</v>
      </c>
      <c r="Z400" s="16" t="s">
        <v>63</v>
      </c>
      <c r="AA400" s="22">
        <v>399</v>
      </c>
      <c r="AI400" s="35"/>
      <c r="AJ400" s="36"/>
      <c r="AK400" s="46"/>
    </row>
    <row r="401" spans="1:37" x14ac:dyDescent="0.25">
      <c r="A401" s="7" t="s">
        <v>180</v>
      </c>
      <c r="B401" s="26" t="s">
        <v>181</v>
      </c>
      <c r="C401" s="12" t="s">
        <v>182</v>
      </c>
      <c r="D401" s="22" t="s">
        <v>183</v>
      </c>
      <c r="E401" s="10" t="s">
        <v>335</v>
      </c>
      <c r="F401" s="9">
        <v>14.491888387500001</v>
      </c>
      <c r="G401" s="8" t="s">
        <v>29</v>
      </c>
      <c r="H401" s="8" t="s">
        <v>29</v>
      </c>
      <c r="I401" s="9">
        <v>14.491888387500001</v>
      </c>
      <c r="J401" s="7" t="s">
        <v>29</v>
      </c>
      <c r="K401" s="9">
        <v>14.491888387500001</v>
      </c>
      <c r="L401" s="13" t="s">
        <v>59</v>
      </c>
      <c r="M401" s="14" t="s">
        <v>31</v>
      </c>
      <c r="N401" s="22" t="s">
        <v>212</v>
      </c>
      <c r="O401" s="15" t="s">
        <v>196</v>
      </c>
      <c r="P401" s="11">
        <v>39.047385573678199</v>
      </c>
      <c r="Q401" s="11">
        <v>-120.785207298787</v>
      </c>
      <c r="R401" s="62"/>
      <c r="S401" s="63">
        <v>1434</v>
      </c>
      <c r="T401" s="61">
        <v>3.1693082566799598E-2</v>
      </c>
      <c r="U401" s="62"/>
      <c r="V401" s="13">
        <v>322</v>
      </c>
      <c r="W401" s="23">
        <v>8.8133565768411352E-3</v>
      </c>
      <c r="X401" s="20">
        <v>0.99</v>
      </c>
      <c r="Y401" s="27" t="s">
        <v>187</v>
      </c>
      <c r="Z401" s="16" t="s">
        <v>63</v>
      </c>
      <c r="AA401" s="22">
        <v>400</v>
      </c>
      <c r="AI401" s="35"/>
      <c r="AJ401" s="36"/>
      <c r="AK401" s="46"/>
    </row>
    <row r="402" spans="1:37" x14ac:dyDescent="0.25">
      <c r="A402" s="7" t="s">
        <v>180</v>
      </c>
      <c r="B402" s="26" t="s">
        <v>181</v>
      </c>
      <c r="C402" s="12" t="s">
        <v>182</v>
      </c>
      <c r="D402" s="22" t="s">
        <v>183</v>
      </c>
      <c r="E402" s="10" t="s">
        <v>335</v>
      </c>
      <c r="F402" s="9">
        <v>14.636933787499999</v>
      </c>
      <c r="G402" s="8" t="s">
        <v>29</v>
      </c>
      <c r="H402" s="8" t="s">
        <v>29</v>
      </c>
      <c r="I402" s="9">
        <v>14.636933787499999</v>
      </c>
      <c r="J402" s="7" t="s">
        <v>29</v>
      </c>
      <c r="K402" s="9">
        <v>14.636933787499999</v>
      </c>
      <c r="L402" s="13" t="s">
        <v>59</v>
      </c>
      <c r="M402" s="14" t="s">
        <v>31</v>
      </c>
      <c r="N402" s="22" t="s">
        <v>212</v>
      </c>
      <c r="O402" s="15" t="s">
        <v>196</v>
      </c>
      <c r="P402" s="11">
        <v>38.992851455555602</v>
      </c>
      <c r="Q402" s="11">
        <v>-120.882749113915</v>
      </c>
      <c r="R402" s="62"/>
      <c r="S402" s="63">
        <v>2270</v>
      </c>
      <c r="T402" s="61">
        <v>3.76225014680755E-3</v>
      </c>
      <c r="U402" s="62"/>
      <c r="V402" s="13">
        <v>114</v>
      </c>
      <c r="W402" s="23">
        <v>1.6950458675031161E-2</v>
      </c>
      <c r="X402" s="20">
        <v>0.99</v>
      </c>
      <c r="Y402" s="27" t="s">
        <v>187</v>
      </c>
      <c r="Z402" s="16" t="s">
        <v>63</v>
      </c>
      <c r="AA402" s="22">
        <v>401</v>
      </c>
      <c r="AI402" s="35"/>
      <c r="AJ402" s="36"/>
      <c r="AK402" s="46"/>
    </row>
    <row r="403" spans="1:37" x14ac:dyDescent="0.25">
      <c r="A403" s="7" t="s">
        <v>180</v>
      </c>
      <c r="B403" s="26" t="s">
        <v>181</v>
      </c>
      <c r="C403" s="12" t="s">
        <v>182</v>
      </c>
      <c r="D403" s="22" t="s">
        <v>183</v>
      </c>
      <c r="E403" s="10" t="s">
        <v>335</v>
      </c>
      <c r="F403" s="9">
        <v>11.347278655</v>
      </c>
      <c r="G403" s="8" t="s">
        <v>29</v>
      </c>
      <c r="H403" s="8" t="s">
        <v>29</v>
      </c>
      <c r="I403" s="9">
        <v>11.347278655</v>
      </c>
      <c r="J403" s="7" t="s">
        <v>29</v>
      </c>
      <c r="K403" s="9">
        <v>11.347278655</v>
      </c>
      <c r="L403" s="13" t="s">
        <v>59</v>
      </c>
      <c r="M403" s="14" t="s">
        <v>31</v>
      </c>
      <c r="N403" s="22" t="s">
        <v>212</v>
      </c>
      <c r="O403" s="15" t="s">
        <v>196</v>
      </c>
      <c r="P403" s="11">
        <v>39.019341967341099</v>
      </c>
      <c r="Q403" s="11">
        <v>-120.83023325643801</v>
      </c>
      <c r="R403" s="62"/>
      <c r="S403" s="63">
        <v>2058</v>
      </c>
      <c r="T403" s="61">
        <v>7.7431089031759701E-3</v>
      </c>
      <c r="U403" s="62"/>
      <c r="V403" s="13">
        <v>232</v>
      </c>
      <c r="W403" s="23">
        <v>1.142399259461638E-2</v>
      </c>
      <c r="X403" s="20">
        <v>0.99</v>
      </c>
      <c r="Y403" s="27" t="s">
        <v>187</v>
      </c>
      <c r="Z403" s="16" t="s">
        <v>63</v>
      </c>
      <c r="AA403" s="22">
        <v>402</v>
      </c>
      <c r="AI403" s="35"/>
      <c r="AJ403" s="36"/>
      <c r="AK403" s="46"/>
    </row>
    <row r="404" spans="1:37" x14ac:dyDescent="0.25">
      <c r="A404" s="7" t="s">
        <v>180</v>
      </c>
      <c r="B404" s="26" t="s">
        <v>181</v>
      </c>
      <c r="C404" s="12" t="s">
        <v>182</v>
      </c>
      <c r="D404" s="22" t="s">
        <v>183</v>
      </c>
      <c r="E404" s="10" t="s">
        <v>335</v>
      </c>
      <c r="F404" s="9">
        <v>34.855794299999999</v>
      </c>
      <c r="G404" s="8" t="s">
        <v>29</v>
      </c>
      <c r="H404" s="8" t="s">
        <v>29</v>
      </c>
      <c r="I404" s="9">
        <v>34.855794299999999</v>
      </c>
      <c r="J404" s="7" t="s">
        <v>29</v>
      </c>
      <c r="K404" s="9">
        <v>34.855794299999999</v>
      </c>
      <c r="L404" s="13" t="s">
        <v>59</v>
      </c>
      <c r="M404" s="14" t="s">
        <v>31</v>
      </c>
      <c r="N404" s="22" t="s">
        <v>212</v>
      </c>
      <c r="O404" s="15" t="s">
        <v>196</v>
      </c>
      <c r="P404" s="11">
        <v>39.019760264604201</v>
      </c>
      <c r="Q404" s="11">
        <v>-120.85085622920801</v>
      </c>
      <c r="R404" s="62"/>
      <c r="S404" s="63">
        <v>1301</v>
      </c>
      <c r="T404" s="61">
        <v>4.0195856728479099E-2</v>
      </c>
      <c r="U404" s="62"/>
      <c r="V404" s="13">
        <v>97</v>
      </c>
      <c r="W404" s="23">
        <v>1.8494874909039827E-2</v>
      </c>
      <c r="X404" s="20">
        <v>0.99</v>
      </c>
      <c r="Y404" s="27" t="s">
        <v>187</v>
      </c>
      <c r="Z404" s="16" t="s">
        <v>63</v>
      </c>
      <c r="AA404" s="22">
        <v>403</v>
      </c>
      <c r="AI404" s="35"/>
      <c r="AJ404" s="36"/>
      <c r="AK404" s="46"/>
    </row>
    <row r="405" spans="1:37" x14ac:dyDescent="0.25">
      <c r="A405" s="7" t="s">
        <v>180</v>
      </c>
      <c r="B405" s="26" t="s">
        <v>181</v>
      </c>
      <c r="C405" s="12" t="s">
        <v>182</v>
      </c>
      <c r="D405" s="22" t="s">
        <v>183</v>
      </c>
      <c r="E405" s="10" t="s">
        <v>335</v>
      </c>
      <c r="F405" s="9">
        <v>0.25571625874999998</v>
      </c>
      <c r="G405" s="8" t="s">
        <v>29</v>
      </c>
      <c r="H405" s="8" t="s">
        <v>29</v>
      </c>
      <c r="I405" s="9">
        <v>0.25571625874999998</v>
      </c>
      <c r="J405" s="7" t="s">
        <v>29</v>
      </c>
      <c r="K405" s="9">
        <v>0.25571625874999998</v>
      </c>
      <c r="L405" s="13" t="s">
        <v>94</v>
      </c>
      <c r="M405" s="14" t="s">
        <v>95</v>
      </c>
      <c r="N405" s="22" t="s">
        <v>201</v>
      </c>
      <c r="O405" s="15" t="s">
        <v>141</v>
      </c>
      <c r="P405" s="11">
        <v>38.700397957760401</v>
      </c>
      <c r="Q405" s="11">
        <v>-122.957453645443</v>
      </c>
      <c r="R405" s="62"/>
      <c r="S405" s="63">
        <v>2170</v>
      </c>
      <c r="T405" s="61">
        <v>5.6711141335360499E-3</v>
      </c>
      <c r="U405" s="62"/>
      <c r="V405" s="13">
        <v>1375</v>
      </c>
      <c r="W405" s="23">
        <v>1.1879142517784253E-3</v>
      </c>
      <c r="X405" s="20">
        <v>0.99</v>
      </c>
      <c r="Y405" s="27" t="s">
        <v>187</v>
      </c>
      <c r="Z405" s="16" t="s">
        <v>35</v>
      </c>
      <c r="AA405" s="22">
        <v>404</v>
      </c>
      <c r="AI405" s="35"/>
      <c r="AJ405" s="36"/>
      <c r="AK405" s="46"/>
    </row>
    <row r="406" spans="1:37" x14ac:dyDescent="0.25">
      <c r="A406" s="7" t="s">
        <v>180</v>
      </c>
      <c r="B406" s="26" t="s">
        <v>181</v>
      </c>
      <c r="C406" s="12" t="s">
        <v>182</v>
      </c>
      <c r="D406" s="22" t="s">
        <v>183</v>
      </c>
      <c r="E406" s="10" t="s">
        <v>335</v>
      </c>
      <c r="F406" s="9">
        <v>3.7340638750000002E-2</v>
      </c>
      <c r="G406" s="8" t="s">
        <v>29</v>
      </c>
      <c r="H406" s="8" t="s">
        <v>29</v>
      </c>
      <c r="I406" s="8">
        <v>3.7340638750000002E-2</v>
      </c>
      <c r="J406" s="7" t="s">
        <v>29</v>
      </c>
      <c r="K406" s="9">
        <v>3.7340638750000002E-2</v>
      </c>
      <c r="L406" s="13" t="s">
        <v>117</v>
      </c>
      <c r="M406" s="14" t="s">
        <v>95</v>
      </c>
      <c r="N406" s="22" t="s">
        <v>213</v>
      </c>
      <c r="O406" s="15" t="s">
        <v>138</v>
      </c>
      <c r="P406" s="11">
        <v>38.937023240248699</v>
      </c>
      <c r="Q406" s="11">
        <v>-122.608975820384</v>
      </c>
      <c r="R406" s="62"/>
      <c r="S406" s="63">
        <v>3186</v>
      </c>
      <c r="T406" s="61">
        <v>6.5359822520831797E-6</v>
      </c>
      <c r="U406" s="62"/>
      <c r="V406" s="13">
        <v>163</v>
      </c>
      <c r="W406" s="23">
        <v>1.4683431546602932E-2</v>
      </c>
      <c r="X406" s="20">
        <v>0.99</v>
      </c>
      <c r="Y406" s="27" t="s">
        <v>187</v>
      </c>
      <c r="Z406" s="16" t="s">
        <v>35</v>
      </c>
      <c r="AA406" s="22">
        <v>405</v>
      </c>
      <c r="AI406" s="35"/>
      <c r="AJ406" s="36"/>
      <c r="AK406" s="46"/>
    </row>
    <row r="407" spans="1:37" x14ac:dyDescent="0.25">
      <c r="A407" s="7" t="s">
        <v>180</v>
      </c>
      <c r="B407" s="26" t="s">
        <v>181</v>
      </c>
      <c r="C407" s="12" t="s">
        <v>182</v>
      </c>
      <c r="D407" s="22" t="s">
        <v>183</v>
      </c>
      <c r="E407" s="10" t="s">
        <v>335</v>
      </c>
      <c r="F407" s="9">
        <v>17.7877179125</v>
      </c>
      <c r="G407" s="8" t="s">
        <v>29</v>
      </c>
      <c r="H407" s="8" t="s">
        <v>29</v>
      </c>
      <c r="I407" s="9">
        <v>17.7877179125</v>
      </c>
      <c r="J407" s="7" t="s">
        <v>29</v>
      </c>
      <c r="K407" s="9">
        <v>17.7877179125</v>
      </c>
      <c r="L407" s="13" t="s">
        <v>117</v>
      </c>
      <c r="M407" s="14" t="s">
        <v>95</v>
      </c>
      <c r="N407" s="22" t="s">
        <v>213</v>
      </c>
      <c r="O407" s="15" t="s">
        <v>138</v>
      </c>
      <c r="P407" s="11">
        <v>38.982219729999997</v>
      </c>
      <c r="Q407" s="11">
        <v>-122.60312743999999</v>
      </c>
      <c r="R407" s="62"/>
      <c r="S407" s="63">
        <v>27</v>
      </c>
      <c r="T407" s="61">
        <v>0.54870131115374099</v>
      </c>
      <c r="U407" s="62"/>
      <c r="V407" s="13">
        <v>29</v>
      </c>
      <c r="W407" s="23">
        <v>2.6125650835466776E-2</v>
      </c>
      <c r="X407" s="20">
        <v>0.99</v>
      </c>
      <c r="Y407" s="27" t="s">
        <v>187</v>
      </c>
      <c r="Z407" s="16" t="s">
        <v>63</v>
      </c>
      <c r="AA407" s="22">
        <v>406</v>
      </c>
      <c r="AI407" s="35"/>
      <c r="AJ407" s="36"/>
      <c r="AK407" s="46"/>
    </row>
    <row r="408" spans="1:37" x14ac:dyDescent="0.25">
      <c r="A408" s="7" t="s">
        <v>180</v>
      </c>
      <c r="B408" s="26" t="s">
        <v>181</v>
      </c>
      <c r="C408" s="12" t="s">
        <v>182</v>
      </c>
      <c r="D408" s="22" t="s">
        <v>183</v>
      </c>
      <c r="E408" s="10" t="s">
        <v>335</v>
      </c>
      <c r="F408" s="9">
        <v>7.6035011712500005</v>
      </c>
      <c r="G408" s="8" t="s">
        <v>29</v>
      </c>
      <c r="H408" s="8" t="s">
        <v>29</v>
      </c>
      <c r="I408" s="9">
        <v>7.6035011712500005</v>
      </c>
      <c r="J408" s="7" t="s">
        <v>29</v>
      </c>
      <c r="K408" s="9">
        <v>7.6035011712500005</v>
      </c>
      <c r="L408" s="13" t="s">
        <v>117</v>
      </c>
      <c r="M408" s="14" t="s">
        <v>95</v>
      </c>
      <c r="N408" s="22" t="s">
        <v>214</v>
      </c>
      <c r="O408" s="15" t="s">
        <v>138</v>
      </c>
      <c r="P408" s="11">
        <v>38.880215770328803</v>
      </c>
      <c r="Q408" s="11">
        <v>-122.612466052832</v>
      </c>
      <c r="R408" s="62"/>
      <c r="S408" s="63">
        <v>626</v>
      </c>
      <c r="T408" s="61">
        <v>0.123762788487064</v>
      </c>
      <c r="U408" s="62"/>
      <c r="V408" s="13">
        <v>582</v>
      </c>
      <c r="W408" s="23">
        <v>4.590510272301433E-3</v>
      </c>
      <c r="X408" s="20">
        <v>0.99</v>
      </c>
      <c r="Y408" s="27" t="s">
        <v>187</v>
      </c>
      <c r="Z408" s="16" t="s">
        <v>35</v>
      </c>
      <c r="AA408" s="22">
        <v>407</v>
      </c>
      <c r="AI408" s="35"/>
      <c r="AJ408" s="36"/>
      <c r="AK408" s="46"/>
    </row>
    <row r="409" spans="1:37" x14ac:dyDescent="0.25">
      <c r="A409" s="7" t="s">
        <v>180</v>
      </c>
      <c r="B409" s="26" t="s">
        <v>181</v>
      </c>
      <c r="C409" s="12" t="s">
        <v>182</v>
      </c>
      <c r="D409" s="22" t="s">
        <v>183</v>
      </c>
      <c r="E409" s="10" t="s">
        <v>335</v>
      </c>
      <c r="F409" s="9">
        <v>21.173173212499997</v>
      </c>
      <c r="G409" s="8" t="s">
        <v>29</v>
      </c>
      <c r="H409" s="8" t="s">
        <v>29</v>
      </c>
      <c r="I409" s="9">
        <v>21.173173212499997</v>
      </c>
      <c r="J409" s="7" t="s">
        <v>29</v>
      </c>
      <c r="K409" s="9">
        <v>21.173173212499997</v>
      </c>
      <c r="L409" s="13" t="s">
        <v>117</v>
      </c>
      <c r="M409" s="14" t="s">
        <v>95</v>
      </c>
      <c r="N409" s="22" t="s">
        <v>214</v>
      </c>
      <c r="O409" s="15" t="s">
        <v>138</v>
      </c>
      <c r="P409" s="11">
        <v>38.896658167438702</v>
      </c>
      <c r="Q409" s="11">
        <v>-122.554157162615</v>
      </c>
      <c r="R409" s="62"/>
      <c r="S409" s="63">
        <v>181</v>
      </c>
      <c r="T409" s="61">
        <v>0.26974915144990502</v>
      </c>
      <c r="U409" s="62"/>
      <c r="V409" s="13">
        <v>156</v>
      </c>
      <c r="W409" s="23">
        <v>1.5099206963990648E-2</v>
      </c>
      <c r="X409" s="20">
        <v>0.99</v>
      </c>
      <c r="Y409" s="27" t="s">
        <v>187</v>
      </c>
      <c r="Z409" s="16" t="s">
        <v>35</v>
      </c>
      <c r="AA409" s="22">
        <v>408</v>
      </c>
      <c r="AI409" s="35"/>
      <c r="AJ409" s="36"/>
      <c r="AK409" s="46"/>
    </row>
    <row r="410" spans="1:37" x14ac:dyDescent="0.25">
      <c r="A410" s="7" t="s">
        <v>180</v>
      </c>
      <c r="B410" s="26" t="s">
        <v>181</v>
      </c>
      <c r="C410" s="12" t="s">
        <v>182</v>
      </c>
      <c r="D410" s="22" t="s">
        <v>183</v>
      </c>
      <c r="E410" s="10" t="s">
        <v>335</v>
      </c>
      <c r="F410" s="9">
        <v>9.8368797212499999</v>
      </c>
      <c r="G410" s="8" t="s">
        <v>29</v>
      </c>
      <c r="H410" s="8" t="s">
        <v>29</v>
      </c>
      <c r="I410" s="9">
        <v>9.8368797212499999</v>
      </c>
      <c r="J410" s="7" t="s">
        <v>29</v>
      </c>
      <c r="K410" s="9">
        <v>9.8368797212499999</v>
      </c>
      <c r="L410" s="13" t="s">
        <v>117</v>
      </c>
      <c r="M410" s="14" t="s">
        <v>95</v>
      </c>
      <c r="N410" s="22" t="s">
        <v>214</v>
      </c>
      <c r="O410" s="15" t="s">
        <v>138</v>
      </c>
      <c r="P410" s="11">
        <v>38.870463483892898</v>
      </c>
      <c r="Q410" s="11">
        <v>-122.622935253168</v>
      </c>
      <c r="R410" s="62"/>
      <c r="S410" s="63">
        <v>626</v>
      </c>
      <c r="T410" s="61">
        <v>0.123762788487064</v>
      </c>
      <c r="U410" s="62"/>
      <c r="V410" s="13">
        <v>144</v>
      </c>
      <c r="W410" s="23">
        <v>1.5697197998417779E-2</v>
      </c>
      <c r="X410" s="20">
        <v>0.99</v>
      </c>
      <c r="Y410" s="27" t="s">
        <v>187</v>
      </c>
      <c r="Z410" s="16" t="s">
        <v>35</v>
      </c>
      <c r="AA410" s="22">
        <v>409</v>
      </c>
      <c r="AI410" s="35"/>
      <c r="AJ410" s="36"/>
      <c r="AK410" s="46"/>
    </row>
    <row r="411" spans="1:37" x14ac:dyDescent="0.25">
      <c r="A411" s="7" t="s">
        <v>180</v>
      </c>
      <c r="B411" s="26" t="s">
        <v>181</v>
      </c>
      <c r="C411" s="12" t="s">
        <v>182</v>
      </c>
      <c r="D411" s="22" t="s">
        <v>183</v>
      </c>
      <c r="E411" s="10" t="s">
        <v>335</v>
      </c>
      <c r="F411" s="9">
        <v>9.0854654300000011</v>
      </c>
      <c r="G411" s="8" t="s">
        <v>29</v>
      </c>
      <c r="H411" s="8" t="s">
        <v>29</v>
      </c>
      <c r="I411" s="9">
        <v>9.0854654300000011</v>
      </c>
      <c r="J411" s="7" t="s">
        <v>29</v>
      </c>
      <c r="K411" s="9">
        <v>9.0854654300000011</v>
      </c>
      <c r="L411" s="13" t="s">
        <v>117</v>
      </c>
      <c r="M411" s="14" t="s">
        <v>95</v>
      </c>
      <c r="N411" s="22" t="s">
        <v>214</v>
      </c>
      <c r="O411" s="15" t="s">
        <v>138</v>
      </c>
      <c r="P411" s="11">
        <v>38.907914303335097</v>
      </c>
      <c r="Q411" s="11">
        <v>-122.59681077582501</v>
      </c>
      <c r="R411" s="62"/>
      <c r="S411" s="63">
        <v>461</v>
      </c>
      <c r="T411" s="61">
        <v>0.16237984879560199</v>
      </c>
      <c r="U411" s="62"/>
      <c r="V411" s="13">
        <v>270</v>
      </c>
      <c r="W411" s="23">
        <v>1.0078873093187946E-2</v>
      </c>
      <c r="X411" s="20">
        <v>0.99</v>
      </c>
      <c r="Y411" s="27" t="s">
        <v>187</v>
      </c>
      <c r="Z411" s="16" t="s">
        <v>35</v>
      </c>
      <c r="AA411" s="22">
        <v>410</v>
      </c>
      <c r="AI411" s="35"/>
      <c r="AJ411" s="36"/>
      <c r="AK411" s="46"/>
    </row>
    <row r="412" spans="1:37" x14ac:dyDescent="0.25">
      <c r="A412" s="7" t="s">
        <v>180</v>
      </c>
      <c r="B412" s="26" t="s">
        <v>181</v>
      </c>
      <c r="C412" s="12" t="s">
        <v>182</v>
      </c>
      <c r="D412" s="22" t="s">
        <v>183</v>
      </c>
      <c r="E412" s="10" t="s">
        <v>335</v>
      </c>
      <c r="F412" s="9">
        <v>0.29570567624999999</v>
      </c>
      <c r="G412" s="8" t="s">
        <v>29</v>
      </c>
      <c r="H412" s="8" t="s">
        <v>29</v>
      </c>
      <c r="I412" s="9">
        <v>0.29570567624999999</v>
      </c>
      <c r="J412" s="7" t="s">
        <v>29</v>
      </c>
      <c r="K412" s="9">
        <v>0.29570567624999999</v>
      </c>
      <c r="L412" s="13" t="s">
        <v>85</v>
      </c>
      <c r="M412" s="14" t="s">
        <v>55</v>
      </c>
      <c r="N412" s="22" t="s">
        <v>215</v>
      </c>
      <c r="O412" s="15" t="s">
        <v>216</v>
      </c>
      <c r="P412" s="11">
        <v>37.677042812269498</v>
      </c>
      <c r="Q412" s="11">
        <v>-119.776847675193</v>
      </c>
      <c r="R412" s="62"/>
      <c r="S412" s="63">
        <v>16</v>
      </c>
      <c r="T412" s="61">
        <v>0.68656364316537899</v>
      </c>
      <c r="U412" s="62"/>
      <c r="V412" s="13">
        <v>12</v>
      </c>
      <c r="W412" s="23">
        <v>3.8638139350546732E-2</v>
      </c>
      <c r="X412" s="20">
        <v>0.99</v>
      </c>
      <c r="Y412" s="27" t="s">
        <v>187</v>
      </c>
      <c r="Z412" s="16" t="s">
        <v>35</v>
      </c>
      <c r="AA412" s="22">
        <v>411</v>
      </c>
      <c r="AI412" s="35"/>
      <c r="AJ412" s="36"/>
      <c r="AK412" s="46"/>
    </row>
    <row r="413" spans="1:37" x14ac:dyDescent="0.25">
      <c r="A413" s="7" t="s">
        <v>180</v>
      </c>
      <c r="B413" s="26" t="s">
        <v>181</v>
      </c>
      <c r="C413" s="12" t="s">
        <v>182</v>
      </c>
      <c r="D413" s="22" t="s">
        <v>183</v>
      </c>
      <c r="E413" s="10" t="s">
        <v>335</v>
      </c>
      <c r="F413" s="9">
        <v>19.887089825</v>
      </c>
      <c r="G413" s="8" t="s">
        <v>29</v>
      </c>
      <c r="H413" s="8" t="s">
        <v>29</v>
      </c>
      <c r="I413" s="9">
        <v>19.887089825</v>
      </c>
      <c r="J413" s="7" t="s">
        <v>29</v>
      </c>
      <c r="K413" s="9">
        <v>19.887089825</v>
      </c>
      <c r="L413" s="13" t="s">
        <v>85</v>
      </c>
      <c r="M413" s="14" t="s">
        <v>55</v>
      </c>
      <c r="N413" s="22" t="s">
        <v>215</v>
      </c>
      <c r="O413" s="15" t="s">
        <v>216</v>
      </c>
      <c r="P413" s="11">
        <v>37.664942698730002</v>
      </c>
      <c r="Q413" s="11">
        <v>-119.84113051347001</v>
      </c>
      <c r="R413" s="62"/>
      <c r="S413" s="63">
        <v>555</v>
      </c>
      <c r="T413" s="61">
        <v>0.1434719809883</v>
      </c>
      <c r="U413" s="62"/>
      <c r="V413" s="13">
        <v>10</v>
      </c>
      <c r="W413" s="23">
        <v>3.9296991678178801E-2</v>
      </c>
      <c r="X413" s="20">
        <v>0.99</v>
      </c>
      <c r="Y413" s="27" t="s">
        <v>187</v>
      </c>
      <c r="Z413" s="16" t="s">
        <v>35</v>
      </c>
      <c r="AA413" s="22">
        <v>412</v>
      </c>
      <c r="AI413" s="35"/>
      <c r="AJ413" s="36"/>
      <c r="AK413" s="46"/>
    </row>
    <row r="414" spans="1:37" x14ac:dyDescent="0.25">
      <c r="A414" s="7" t="s">
        <v>180</v>
      </c>
      <c r="B414" s="26" t="s">
        <v>181</v>
      </c>
      <c r="C414" s="12" t="s">
        <v>182</v>
      </c>
      <c r="D414" s="22" t="s">
        <v>183</v>
      </c>
      <c r="E414" s="10" t="s">
        <v>335</v>
      </c>
      <c r="F414" s="9">
        <v>9.3548035737500008</v>
      </c>
      <c r="G414" s="8" t="s">
        <v>29</v>
      </c>
      <c r="H414" s="8" t="s">
        <v>29</v>
      </c>
      <c r="I414" s="9">
        <v>9.3548035737500008</v>
      </c>
      <c r="J414" s="7" t="s">
        <v>29</v>
      </c>
      <c r="K414" s="9">
        <v>9.3548035737500008</v>
      </c>
      <c r="L414" s="13" t="s">
        <v>124</v>
      </c>
      <c r="M414" s="14" t="s">
        <v>31</v>
      </c>
      <c r="N414" s="22" t="s">
        <v>217</v>
      </c>
      <c r="O414" s="15" t="s">
        <v>218</v>
      </c>
      <c r="P414" s="11">
        <v>38.249643694526803</v>
      </c>
      <c r="Q414" s="11">
        <v>-122.160644685001</v>
      </c>
      <c r="R414" s="62"/>
      <c r="S414" s="63">
        <v>739</v>
      </c>
      <c r="T414" s="61">
        <v>0.10400266607068399</v>
      </c>
      <c r="U414" s="62"/>
      <c r="V414" s="13">
        <v>313</v>
      </c>
      <c r="W414" s="23">
        <v>8.9195589008514674E-3</v>
      </c>
      <c r="X414" s="20">
        <v>0.99</v>
      </c>
      <c r="Y414" s="27" t="s">
        <v>187</v>
      </c>
      <c r="Z414" s="16" t="s">
        <v>35</v>
      </c>
      <c r="AA414" s="22">
        <v>413</v>
      </c>
      <c r="AI414" s="35"/>
      <c r="AJ414" s="36"/>
      <c r="AK414" s="46"/>
    </row>
    <row r="415" spans="1:37" x14ac:dyDescent="0.25">
      <c r="A415" s="7" t="s">
        <v>180</v>
      </c>
      <c r="B415" s="26" t="s">
        <v>181</v>
      </c>
      <c r="C415" s="12" t="s">
        <v>182</v>
      </c>
      <c r="D415" s="22" t="s">
        <v>183</v>
      </c>
      <c r="E415" s="10" t="s">
        <v>335</v>
      </c>
      <c r="F415" s="9">
        <v>2.8683461274999997</v>
      </c>
      <c r="G415" s="8" t="s">
        <v>29</v>
      </c>
      <c r="H415" s="8" t="s">
        <v>29</v>
      </c>
      <c r="I415" s="9">
        <v>2.8683461274999997</v>
      </c>
      <c r="J415" s="7" t="s">
        <v>29</v>
      </c>
      <c r="K415" s="9">
        <v>2.8683461274999997</v>
      </c>
      <c r="L415" s="13" t="s">
        <v>45</v>
      </c>
      <c r="M415" s="14" t="s">
        <v>46</v>
      </c>
      <c r="N415" s="22" t="s">
        <v>219</v>
      </c>
      <c r="O415" s="15" t="s">
        <v>220</v>
      </c>
      <c r="P415" s="11">
        <v>36.348207522285897</v>
      </c>
      <c r="Q415" s="11">
        <v>-121.321916567164</v>
      </c>
      <c r="R415" s="62"/>
      <c r="S415" s="63">
        <v>2006</v>
      </c>
      <c r="T415" s="61">
        <v>8.9146746979194402E-3</v>
      </c>
      <c r="U415" s="62"/>
      <c r="V415" s="13">
        <v>462</v>
      </c>
      <c r="W415" s="23">
        <v>6.0528953664915662E-3</v>
      </c>
      <c r="X415" s="20">
        <v>0.99</v>
      </c>
      <c r="Y415" s="27" t="s">
        <v>187</v>
      </c>
      <c r="Z415" s="16" t="s">
        <v>35</v>
      </c>
      <c r="AA415" s="22">
        <v>414</v>
      </c>
      <c r="AI415" s="35"/>
      <c r="AJ415" s="36"/>
      <c r="AK415" s="46"/>
    </row>
    <row r="416" spans="1:37" x14ac:dyDescent="0.25">
      <c r="A416" s="7" t="s">
        <v>180</v>
      </c>
      <c r="B416" s="26" t="s">
        <v>181</v>
      </c>
      <c r="C416" s="12" t="s">
        <v>182</v>
      </c>
      <c r="D416" s="22" t="s">
        <v>183</v>
      </c>
      <c r="E416" s="10" t="s">
        <v>335</v>
      </c>
      <c r="F416" s="9">
        <v>37.427361525000002</v>
      </c>
      <c r="G416" s="8" t="s">
        <v>29</v>
      </c>
      <c r="H416" s="8" t="s">
        <v>29</v>
      </c>
      <c r="I416" s="9">
        <v>37.427361525000002</v>
      </c>
      <c r="J416" s="7" t="s">
        <v>29</v>
      </c>
      <c r="K416" s="9">
        <v>37.427361525000002</v>
      </c>
      <c r="L416" s="13" t="s">
        <v>45</v>
      </c>
      <c r="M416" s="14" t="s">
        <v>46</v>
      </c>
      <c r="N416" s="22" t="s">
        <v>219</v>
      </c>
      <c r="O416" s="15" t="s">
        <v>220</v>
      </c>
      <c r="P416" s="11">
        <v>36.280424711619403</v>
      </c>
      <c r="Q416" s="11">
        <v>-121.306402329733</v>
      </c>
      <c r="R416" s="62"/>
      <c r="S416" s="63">
        <v>1509</v>
      </c>
      <c r="T416" s="61">
        <v>2.72814243982685E-2</v>
      </c>
      <c r="U416" s="62"/>
      <c r="V416" s="13">
        <v>178</v>
      </c>
      <c r="W416" s="23">
        <v>1.3726126079778155E-2</v>
      </c>
      <c r="X416" s="20">
        <v>0.99</v>
      </c>
      <c r="Y416" s="27" t="s">
        <v>187</v>
      </c>
      <c r="Z416" s="16" t="s">
        <v>35</v>
      </c>
      <c r="AA416" s="22">
        <v>415</v>
      </c>
      <c r="AI416" s="35"/>
      <c r="AJ416" s="36"/>
      <c r="AK416" s="46"/>
    </row>
    <row r="417" spans="1:37" x14ac:dyDescent="0.25">
      <c r="A417" s="7" t="s">
        <v>180</v>
      </c>
      <c r="B417" s="26" t="s">
        <v>181</v>
      </c>
      <c r="C417" s="12" t="s">
        <v>182</v>
      </c>
      <c r="D417" s="22" t="s">
        <v>183</v>
      </c>
      <c r="E417" s="10" t="s">
        <v>335</v>
      </c>
      <c r="F417" s="9">
        <v>38.168409969999999</v>
      </c>
      <c r="G417" s="8" t="s">
        <v>29</v>
      </c>
      <c r="H417" s="8" t="s">
        <v>29</v>
      </c>
      <c r="I417" s="9">
        <v>38.168409969999999</v>
      </c>
      <c r="J417" s="7" t="s">
        <v>29</v>
      </c>
      <c r="K417" s="9">
        <v>38.168409969999999</v>
      </c>
      <c r="L417" s="13" t="s">
        <v>45</v>
      </c>
      <c r="M417" s="14" t="s">
        <v>46</v>
      </c>
      <c r="N417" s="22" t="s">
        <v>221</v>
      </c>
      <c r="O417" s="15" t="s">
        <v>222</v>
      </c>
      <c r="P417" s="11">
        <v>36.387463429029303</v>
      </c>
      <c r="Q417" s="11">
        <v>-121.004484117175</v>
      </c>
      <c r="R417" s="62"/>
      <c r="S417" s="63" t="s">
        <v>336</v>
      </c>
      <c r="T417" s="61" t="s">
        <v>29</v>
      </c>
      <c r="U417" s="62"/>
      <c r="V417" s="13">
        <v>193</v>
      </c>
      <c r="W417" s="23">
        <v>1.2994499426324725E-2</v>
      </c>
      <c r="X417" s="20">
        <v>0.99</v>
      </c>
      <c r="Y417" s="27" t="s">
        <v>187</v>
      </c>
      <c r="Z417" s="13" t="s">
        <v>42</v>
      </c>
      <c r="AA417" s="22">
        <v>416</v>
      </c>
      <c r="AI417" s="35"/>
      <c r="AJ417" s="36"/>
      <c r="AK417" s="46"/>
    </row>
    <row r="418" spans="1:37" x14ac:dyDescent="0.25">
      <c r="A418" s="7" t="s">
        <v>180</v>
      </c>
      <c r="B418" s="26" t="s">
        <v>181</v>
      </c>
      <c r="C418" s="12" t="s">
        <v>182</v>
      </c>
      <c r="D418" s="22" t="s">
        <v>183</v>
      </c>
      <c r="E418" s="10" t="s">
        <v>335</v>
      </c>
      <c r="F418" s="9">
        <v>15.181955675000001</v>
      </c>
      <c r="G418" s="8" t="s">
        <v>29</v>
      </c>
      <c r="H418" s="8" t="s">
        <v>29</v>
      </c>
      <c r="I418" s="9">
        <v>15.181955675000001</v>
      </c>
      <c r="J418" s="7" t="s">
        <v>29</v>
      </c>
      <c r="K418" s="9">
        <v>15.181955675000001</v>
      </c>
      <c r="L418" s="13" t="s">
        <v>45</v>
      </c>
      <c r="M418" s="14" t="s">
        <v>46</v>
      </c>
      <c r="N418" s="22" t="s">
        <v>219</v>
      </c>
      <c r="O418" s="15" t="s">
        <v>220</v>
      </c>
      <c r="P418" s="11">
        <v>36.278938051633702</v>
      </c>
      <c r="Q418" s="11">
        <v>-121.303330945743</v>
      </c>
      <c r="R418" s="62"/>
      <c r="S418" s="63">
        <v>1359</v>
      </c>
      <c r="T418" s="61">
        <v>3.5805261528204999E-2</v>
      </c>
      <c r="U418" s="62"/>
      <c r="V418" s="13">
        <v>516</v>
      </c>
      <c r="W418" s="23">
        <v>5.2285087418582794E-3</v>
      </c>
      <c r="X418" s="20">
        <v>0.99</v>
      </c>
      <c r="Y418" s="27" t="s">
        <v>187</v>
      </c>
      <c r="Z418" s="16" t="s">
        <v>35</v>
      </c>
      <c r="AA418" s="22">
        <v>417</v>
      </c>
      <c r="AI418" s="35"/>
      <c r="AJ418" s="36"/>
      <c r="AK418" s="46"/>
    </row>
    <row r="419" spans="1:37" x14ac:dyDescent="0.25">
      <c r="A419" s="7" t="s">
        <v>180</v>
      </c>
      <c r="B419" s="26" t="s">
        <v>181</v>
      </c>
      <c r="C419" s="12" t="s">
        <v>182</v>
      </c>
      <c r="D419" s="22" t="s">
        <v>183</v>
      </c>
      <c r="E419" s="10" t="s">
        <v>335</v>
      </c>
      <c r="F419" s="9">
        <v>24.652208975000001</v>
      </c>
      <c r="G419" s="8" t="s">
        <v>29</v>
      </c>
      <c r="H419" s="8" t="s">
        <v>29</v>
      </c>
      <c r="I419" s="9">
        <v>24.652208975000001</v>
      </c>
      <c r="J419" s="7" t="s">
        <v>29</v>
      </c>
      <c r="K419" s="9">
        <v>24.652208975000001</v>
      </c>
      <c r="L419" s="13" t="s">
        <v>85</v>
      </c>
      <c r="M419" s="14" t="s">
        <v>55</v>
      </c>
      <c r="N419" s="22" t="s">
        <v>223</v>
      </c>
      <c r="O419" s="15" t="s">
        <v>216</v>
      </c>
      <c r="P419" s="11">
        <v>37.525125302580697</v>
      </c>
      <c r="Q419" s="11">
        <v>-119.91809043235899</v>
      </c>
      <c r="R419" s="62"/>
      <c r="S419" s="63">
        <v>679</v>
      </c>
      <c r="T419" s="61">
        <v>0.114309329556358</v>
      </c>
      <c r="U419" s="62"/>
      <c r="V419" s="13">
        <v>126</v>
      </c>
      <c r="W419" s="23">
        <v>1.6322642423714475E-2</v>
      </c>
      <c r="X419" s="20">
        <v>0.99</v>
      </c>
      <c r="Y419" s="27" t="s">
        <v>187</v>
      </c>
      <c r="Z419" s="16" t="s">
        <v>63</v>
      </c>
      <c r="AA419" s="22">
        <v>418</v>
      </c>
      <c r="AI419" s="35"/>
      <c r="AJ419" s="36"/>
      <c r="AK419" s="46"/>
    </row>
    <row r="420" spans="1:37" x14ac:dyDescent="0.25">
      <c r="A420" s="7" t="s">
        <v>180</v>
      </c>
      <c r="B420" s="26" t="s">
        <v>181</v>
      </c>
      <c r="C420" s="12" t="s">
        <v>182</v>
      </c>
      <c r="D420" s="22" t="s">
        <v>183</v>
      </c>
      <c r="E420" s="10" t="s">
        <v>335</v>
      </c>
      <c r="F420" s="9">
        <v>23.42582105</v>
      </c>
      <c r="G420" s="8" t="s">
        <v>29</v>
      </c>
      <c r="H420" s="8" t="s">
        <v>29</v>
      </c>
      <c r="I420" s="9">
        <v>23.42582105</v>
      </c>
      <c r="J420" s="7" t="s">
        <v>29</v>
      </c>
      <c r="K420" s="9">
        <v>23.42582105</v>
      </c>
      <c r="L420" s="13" t="s">
        <v>85</v>
      </c>
      <c r="M420" s="14" t="s">
        <v>55</v>
      </c>
      <c r="N420" s="22" t="s">
        <v>223</v>
      </c>
      <c r="O420" s="15" t="s">
        <v>216</v>
      </c>
      <c r="P420" s="11">
        <v>37.5697033967759</v>
      </c>
      <c r="Q420" s="11">
        <v>-119.94198754794201</v>
      </c>
      <c r="R420" s="62"/>
      <c r="S420" s="63">
        <v>700</v>
      </c>
      <c r="T420" s="61">
        <v>0.112047403519575</v>
      </c>
      <c r="U420" s="62"/>
      <c r="V420" s="13">
        <v>199</v>
      </c>
      <c r="W420" s="23">
        <v>1.2689256401476907E-2</v>
      </c>
      <c r="X420" s="20">
        <v>0.99</v>
      </c>
      <c r="Y420" s="27" t="s">
        <v>187</v>
      </c>
      <c r="Z420" s="16" t="s">
        <v>63</v>
      </c>
      <c r="AA420" s="22">
        <v>419</v>
      </c>
      <c r="AI420" s="35"/>
      <c r="AJ420" s="36"/>
      <c r="AK420" s="46"/>
    </row>
    <row r="421" spans="1:37" x14ac:dyDescent="0.25">
      <c r="A421" s="7" t="s">
        <v>180</v>
      </c>
      <c r="B421" s="26" t="s">
        <v>181</v>
      </c>
      <c r="C421" s="12" t="s">
        <v>182</v>
      </c>
      <c r="D421" s="22" t="s">
        <v>183</v>
      </c>
      <c r="E421" s="10" t="s">
        <v>335</v>
      </c>
      <c r="F421" s="9">
        <v>0.1399213825</v>
      </c>
      <c r="G421" s="8" t="s">
        <v>29</v>
      </c>
      <c r="H421" s="8" t="s">
        <v>29</v>
      </c>
      <c r="I421" s="9">
        <v>0.1399213825</v>
      </c>
      <c r="J421" s="7" t="s">
        <v>29</v>
      </c>
      <c r="K421" s="9">
        <v>0.1399213825</v>
      </c>
      <c r="L421" s="13" t="s">
        <v>85</v>
      </c>
      <c r="M421" s="14" t="s">
        <v>55</v>
      </c>
      <c r="N421" s="22" t="s">
        <v>224</v>
      </c>
      <c r="O421" s="15" t="s">
        <v>216</v>
      </c>
      <c r="P421" s="11">
        <v>37.487156584685202</v>
      </c>
      <c r="Q421" s="11">
        <v>-119.961844379059</v>
      </c>
      <c r="R421" s="62"/>
      <c r="S421" s="63">
        <v>10</v>
      </c>
      <c r="T421" s="61">
        <v>0.77248403992745995</v>
      </c>
      <c r="U421" s="62"/>
      <c r="V421" s="13">
        <v>515</v>
      </c>
      <c r="W421" s="23">
        <v>5.2626535405661239E-3</v>
      </c>
      <c r="X421" s="20">
        <v>0.99</v>
      </c>
      <c r="Y421" s="27" t="s">
        <v>187</v>
      </c>
      <c r="Z421" s="16" t="s">
        <v>35</v>
      </c>
      <c r="AA421" s="22">
        <v>420</v>
      </c>
      <c r="AI421" s="35"/>
      <c r="AJ421" s="36"/>
      <c r="AK421" s="46"/>
    </row>
    <row r="422" spans="1:37" x14ac:dyDescent="0.25">
      <c r="A422" s="7" t="s">
        <v>180</v>
      </c>
      <c r="B422" s="26" t="s">
        <v>181</v>
      </c>
      <c r="C422" s="12" t="s">
        <v>182</v>
      </c>
      <c r="D422" s="22" t="s">
        <v>183</v>
      </c>
      <c r="E422" s="10" t="s">
        <v>335</v>
      </c>
      <c r="F422" s="9">
        <v>7.0448338750000006E-2</v>
      </c>
      <c r="G422" s="8" t="s">
        <v>29</v>
      </c>
      <c r="H422" s="8" t="s">
        <v>29</v>
      </c>
      <c r="I422" s="8">
        <v>7.0448338750000006E-2</v>
      </c>
      <c r="J422" s="7" t="s">
        <v>29</v>
      </c>
      <c r="K422" s="8">
        <v>7.0448338750000006E-2</v>
      </c>
      <c r="L422" s="13" t="s">
        <v>85</v>
      </c>
      <c r="M422" s="14" t="s">
        <v>55</v>
      </c>
      <c r="N422" s="22" t="s">
        <v>224</v>
      </c>
      <c r="O422" s="15" t="s">
        <v>216</v>
      </c>
      <c r="P422" s="11">
        <v>37.463236055655202</v>
      </c>
      <c r="Q422" s="11">
        <v>-119.94816025726701</v>
      </c>
      <c r="R422" s="62"/>
      <c r="S422" s="63">
        <v>3264</v>
      </c>
      <c r="T422" s="61">
        <v>5.0408012149376998E-6</v>
      </c>
      <c r="U422" s="62"/>
      <c r="V422" s="13">
        <v>464</v>
      </c>
      <c r="W422" s="23">
        <v>5.9573977875212831E-3</v>
      </c>
      <c r="X422" s="20">
        <v>0.99</v>
      </c>
      <c r="Y422" s="27" t="s">
        <v>187</v>
      </c>
      <c r="Z422" s="16" t="s">
        <v>35</v>
      </c>
      <c r="AA422" s="22">
        <v>421</v>
      </c>
      <c r="AI422" s="35"/>
      <c r="AJ422" s="36"/>
      <c r="AK422" s="46"/>
    </row>
    <row r="423" spans="1:37" x14ac:dyDescent="0.25">
      <c r="A423" s="7" t="s">
        <v>180</v>
      </c>
      <c r="B423" s="26" t="s">
        <v>181</v>
      </c>
      <c r="C423" s="12" t="s">
        <v>182</v>
      </c>
      <c r="D423" s="22" t="s">
        <v>183</v>
      </c>
      <c r="E423" s="10" t="s">
        <v>335</v>
      </c>
      <c r="F423" s="9">
        <v>0.6566489124999999</v>
      </c>
      <c r="G423" s="8" t="s">
        <v>29</v>
      </c>
      <c r="H423" s="8" t="s">
        <v>29</v>
      </c>
      <c r="I423" s="9">
        <v>0.6566489124999999</v>
      </c>
      <c r="J423" s="7" t="s">
        <v>29</v>
      </c>
      <c r="K423" s="9">
        <v>0.6566489124999999</v>
      </c>
      <c r="L423" s="13" t="s">
        <v>85</v>
      </c>
      <c r="M423" s="14" t="s">
        <v>55</v>
      </c>
      <c r="N423" s="22" t="s">
        <v>224</v>
      </c>
      <c r="O423" s="15" t="s">
        <v>216</v>
      </c>
      <c r="P423" s="11">
        <v>37.486054136801897</v>
      </c>
      <c r="Q423" s="11">
        <v>-119.96965643178</v>
      </c>
      <c r="R423" s="62"/>
      <c r="S423" s="63">
        <v>587</v>
      </c>
      <c r="T423" s="61">
        <v>0.13461450107460399</v>
      </c>
      <c r="U423" s="62"/>
      <c r="V423" s="13">
        <v>312</v>
      </c>
      <c r="W423" s="23">
        <v>8.9197296695947906E-3</v>
      </c>
      <c r="X423" s="20">
        <v>0.99</v>
      </c>
      <c r="Y423" s="27" t="s">
        <v>187</v>
      </c>
      <c r="Z423" s="16" t="s">
        <v>35</v>
      </c>
      <c r="AA423" s="22">
        <v>422</v>
      </c>
      <c r="AI423" s="35"/>
      <c r="AJ423" s="36"/>
      <c r="AK423" s="46"/>
    </row>
    <row r="424" spans="1:37" x14ac:dyDescent="0.25">
      <c r="A424" s="7" t="s">
        <v>180</v>
      </c>
      <c r="B424" s="26" t="s">
        <v>181</v>
      </c>
      <c r="C424" s="12" t="s">
        <v>182</v>
      </c>
      <c r="D424" s="22" t="s">
        <v>183</v>
      </c>
      <c r="E424" s="10" t="s">
        <v>335</v>
      </c>
      <c r="F424" s="9">
        <v>1.0220868512500001</v>
      </c>
      <c r="G424" s="8" t="s">
        <v>29</v>
      </c>
      <c r="H424" s="8" t="s">
        <v>29</v>
      </c>
      <c r="I424" s="9">
        <v>1.0220868512500001</v>
      </c>
      <c r="J424" s="7" t="s">
        <v>29</v>
      </c>
      <c r="K424" s="9">
        <v>1.0220868512500001</v>
      </c>
      <c r="L424" s="13" t="s">
        <v>85</v>
      </c>
      <c r="M424" s="14" t="s">
        <v>55</v>
      </c>
      <c r="N424" s="22" t="s">
        <v>224</v>
      </c>
      <c r="O424" s="15" t="s">
        <v>216</v>
      </c>
      <c r="P424" s="11">
        <v>37.5044172013259</v>
      </c>
      <c r="Q424" s="11">
        <v>-120.007916953273</v>
      </c>
      <c r="R424" s="62"/>
      <c r="S424" s="63">
        <v>35</v>
      </c>
      <c r="T424" s="61">
        <v>0.47165130693121798</v>
      </c>
      <c r="U424" s="62"/>
      <c r="V424" s="13">
        <v>77</v>
      </c>
      <c r="W424" s="23">
        <v>1.9783392008718884E-2</v>
      </c>
      <c r="X424" s="20">
        <v>0.99</v>
      </c>
      <c r="Y424" s="27" t="s">
        <v>187</v>
      </c>
      <c r="Z424" s="16" t="s">
        <v>35</v>
      </c>
      <c r="AA424" s="22">
        <v>423</v>
      </c>
      <c r="AI424" s="35"/>
      <c r="AJ424" s="36"/>
      <c r="AK424" s="46"/>
    </row>
    <row r="425" spans="1:37" x14ac:dyDescent="0.25">
      <c r="A425" s="7" t="s">
        <v>180</v>
      </c>
      <c r="B425" s="26" t="s">
        <v>181</v>
      </c>
      <c r="C425" s="12" t="s">
        <v>182</v>
      </c>
      <c r="D425" s="22" t="s">
        <v>183</v>
      </c>
      <c r="E425" s="10" t="s">
        <v>335</v>
      </c>
      <c r="F425" s="9">
        <v>0.76835217</v>
      </c>
      <c r="G425" s="8" t="s">
        <v>29</v>
      </c>
      <c r="H425" s="8" t="s">
        <v>29</v>
      </c>
      <c r="I425" s="9">
        <v>0.76835217</v>
      </c>
      <c r="J425" s="7" t="s">
        <v>29</v>
      </c>
      <c r="K425" s="9">
        <v>0.76835217</v>
      </c>
      <c r="L425" s="13" t="s">
        <v>117</v>
      </c>
      <c r="M425" s="14" t="s">
        <v>95</v>
      </c>
      <c r="N425" s="22" t="s">
        <v>225</v>
      </c>
      <c r="O425" s="15" t="s">
        <v>138</v>
      </c>
      <c r="P425" s="11">
        <v>38.823675039291103</v>
      </c>
      <c r="Q425" s="11">
        <v>-122.72137358865299</v>
      </c>
      <c r="R425" s="62"/>
      <c r="S425" s="63">
        <v>474</v>
      </c>
      <c r="T425" s="61">
        <v>0.15935492646737101</v>
      </c>
      <c r="U425" s="62"/>
      <c r="V425" s="13">
        <v>258</v>
      </c>
      <c r="W425" s="23">
        <v>1.0457215217971489E-2</v>
      </c>
      <c r="X425" s="20">
        <v>0.99</v>
      </c>
      <c r="Y425" s="27" t="s">
        <v>187</v>
      </c>
      <c r="Z425" s="16" t="s">
        <v>63</v>
      </c>
      <c r="AA425" s="22">
        <v>424</v>
      </c>
      <c r="AI425" s="35"/>
      <c r="AJ425" s="36"/>
      <c r="AK425" s="46"/>
    </row>
    <row r="426" spans="1:37" x14ac:dyDescent="0.25">
      <c r="A426" s="7" t="s">
        <v>180</v>
      </c>
      <c r="B426" s="26" t="s">
        <v>181</v>
      </c>
      <c r="C426" s="12" t="s">
        <v>182</v>
      </c>
      <c r="D426" s="22" t="s">
        <v>183</v>
      </c>
      <c r="E426" s="10" t="s">
        <v>335</v>
      </c>
      <c r="F426" s="9">
        <v>1.1567178975000001</v>
      </c>
      <c r="G426" s="8" t="s">
        <v>29</v>
      </c>
      <c r="H426" s="8" t="s">
        <v>29</v>
      </c>
      <c r="I426" s="9">
        <v>1.1567178975000001</v>
      </c>
      <c r="J426" s="7" t="s">
        <v>29</v>
      </c>
      <c r="K426" s="9">
        <v>1.1567178975000001</v>
      </c>
      <c r="L426" s="13" t="s">
        <v>117</v>
      </c>
      <c r="M426" s="14" t="s">
        <v>95</v>
      </c>
      <c r="N426" s="22" t="s">
        <v>226</v>
      </c>
      <c r="O426" s="15" t="s">
        <v>138</v>
      </c>
      <c r="P426" s="11">
        <v>38.7312145088462</v>
      </c>
      <c r="Q426" s="11">
        <v>-122.623470786761</v>
      </c>
      <c r="R426" s="62"/>
      <c r="S426" s="63">
        <v>915</v>
      </c>
      <c r="T426" s="61">
        <v>7.8235399108929599E-2</v>
      </c>
      <c r="U426" s="62"/>
      <c r="V426" s="13">
        <v>56</v>
      </c>
      <c r="W426" s="23">
        <v>2.1686221209835679E-2</v>
      </c>
      <c r="X426" s="20">
        <v>0.99</v>
      </c>
      <c r="Y426" s="27" t="s">
        <v>187</v>
      </c>
      <c r="Z426" s="16" t="s">
        <v>63</v>
      </c>
      <c r="AA426" s="22">
        <v>425</v>
      </c>
      <c r="AI426" s="35"/>
      <c r="AJ426" s="36"/>
      <c r="AK426" s="46"/>
    </row>
    <row r="427" spans="1:37" x14ac:dyDescent="0.25">
      <c r="A427" s="7" t="s">
        <v>180</v>
      </c>
      <c r="B427" s="26" t="s">
        <v>181</v>
      </c>
      <c r="C427" s="12" t="s">
        <v>182</v>
      </c>
      <c r="D427" s="22" t="s">
        <v>183</v>
      </c>
      <c r="E427" s="10" t="s">
        <v>335</v>
      </c>
      <c r="F427" s="9">
        <v>4.3962664112500001</v>
      </c>
      <c r="G427" s="8" t="s">
        <v>29</v>
      </c>
      <c r="H427" s="8" t="s">
        <v>29</v>
      </c>
      <c r="I427" s="9">
        <v>4.3962664112500001</v>
      </c>
      <c r="J427" s="7" t="s">
        <v>29</v>
      </c>
      <c r="K427" s="9">
        <v>4.3962664112500001</v>
      </c>
      <c r="L427" s="13" t="s">
        <v>117</v>
      </c>
      <c r="M427" s="14" t="s">
        <v>95</v>
      </c>
      <c r="N427" s="22" t="s">
        <v>225</v>
      </c>
      <c r="O427" s="15" t="s">
        <v>138</v>
      </c>
      <c r="P427" s="11">
        <v>38.8481012724883</v>
      </c>
      <c r="Q427" s="11">
        <v>-122.75624338562599</v>
      </c>
      <c r="R427" s="62"/>
      <c r="S427" s="63">
        <v>328</v>
      </c>
      <c r="T427" s="61">
        <v>0.19982547991757299</v>
      </c>
      <c r="U427" s="62"/>
      <c r="V427" s="13">
        <v>38</v>
      </c>
      <c r="W427" s="23">
        <v>2.4501272413710303E-2</v>
      </c>
      <c r="X427" s="20">
        <v>0.99</v>
      </c>
      <c r="Y427" s="27" t="s">
        <v>187</v>
      </c>
      <c r="Z427" s="16" t="s">
        <v>63</v>
      </c>
      <c r="AA427" s="22">
        <v>426</v>
      </c>
      <c r="AI427" s="35"/>
      <c r="AJ427" s="36"/>
      <c r="AK427" s="46"/>
    </row>
    <row r="428" spans="1:37" x14ac:dyDescent="0.25">
      <c r="A428" s="7" t="s">
        <v>180</v>
      </c>
      <c r="B428" s="26" t="s">
        <v>181</v>
      </c>
      <c r="C428" s="12" t="s">
        <v>182</v>
      </c>
      <c r="D428" s="22" t="s">
        <v>183</v>
      </c>
      <c r="E428" s="10" t="s">
        <v>335</v>
      </c>
      <c r="F428" s="9">
        <v>2.6614810912499998</v>
      </c>
      <c r="G428" s="8" t="s">
        <v>29</v>
      </c>
      <c r="H428" s="8" t="s">
        <v>29</v>
      </c>
      <c r="I428" s="9">
        <v>2.6614810912499998</v>
      </c>
      <c r="J428" s="7" t="s">
        <v>29</v>
      </c>
      <c r="K428" s="9">
        <v>2.6614810912499998</v>
      </c>
      <c r="L428" s="13" t="s">
        <v>117</v>
      </c>
      <c r="M428" s="14" t="s">
        <v>95</v>
      </c>
      <c r="N428" s="22" t="s">
        <v>226</v>
      </c>
      <c r="O428" s="15" t="s">
        <v>138</v>
      </c>
      <c r="P428" s="11">
        <v>38.695027517333202</v>
      </c>
      <c r="Q428" s="11">
        <v>-122.597478357334</v>
      </c>
      <c r="R428" s="62"/>
      <c r="S428" s="63">
        <v>468</v>
      </c>
      <c r="T428" s="61">
        <v>0.16029749815409</v>
      </c>
      <c r="U428" s="62"/>
      <c r="V428" s="13">
        <v>175</v>
      </c>
      <c r="W428" s="23">
        <v>1.3903723825223563E-2</v>
      </c>
      <c r="X428" s="20">
        <v>0.99</v>
      </c>
      <c r="Y428" s="27" t="s">
        <v>187</v>
      </c>
      <c r="Z428" s="16" t="s">
        <v>63</v>
      </c>
      <c r="AA428" s="22">
        <v>427</v>
      </c>
      <c r="AI428" s="35"/>
      <c r="AJ428" s="36"/>
      <c r="AK428" s="46"/>
    </row>
    <row r="429" spans="1:37" x14ac:dyDescent="0.25">
      <c r="A429" s="7" t="s">
        <v>180</v>
      </c>
      <c r="B429" s="26" t="s">
        <v>181</v>
      </c>
      <c r="C429" s="12" t="s">
        <v>182</v>
      </c>
      <c r="D429" s="22" t="s">
        <v>183</v>
      </c>
      <c r="E429" s="10" t="s">
        <v>335</v>
      </c>
      <c r="F429" s="9">
        <v>1.3985468300000001</v>
      </c>
      <c r="G429" s="8" t="s">
        <v>29</v>
      </c>
      <c r="H429" s="8" t="s">
        <v>29</v>
      </c>
      <c r="I429" s="9">
        <v>1.3985468300000001</v>
      </c>
      <c r="J429" s="7" t="s">
        <v>29</v>
      </c>
      <c r="K429" s="9">
        <v>1.3985468300000001</v>
      </c>
      <c r="L429" s="13" t="s">
        <v>117</v>
      </c>
      <c r="M429" s="14" t="s">
        <v>95</v>
      </c>
      <c r="N429" s="22" t="s">
        <v>226</v>
      </c>
      <c r="O429" s="15" t="s">
        <v>138</v>
      </c>
      <c r="P429" s="11">
        <v>38.725323172612399</v>
      </c>
      <c r="Q429" s="11">
        <v>-122.61902191426</v>
      </c>
      <c r="R429" s="62"/>
      <c r="S429" s="63">
        <v>314</v>
      </c>
      <c r="T429" s="61">
        <v>0.206363231037412</v>
      </c>
      <c r="U429" s="62"/>
      <c r="V429" s="13">
        <v>99</v>
      </c>
      <c r="W429" s="23">
        <v>1.8456107852978278E-2</v>
      </c>
      <c r="X429" s="20">
        <v>0.99</v>
      </c>
      <c r="Y429" s="27" t="s">
        <v>187</v>
      </c>
      <c r="Z429" s="16" t="s">
        <v>63</v>
      </c>
      <c r="AA429" s="22">
        <v>428</v>
      </c>
      <c r="AI429" s="35"/>
      <c r="AJ429" s="36"/>
      <c r="AK429" s="46"/>
    </row>
    <row r="430" spans="1:37" x14ac:dyDescent="0.25">
      <c r="A430" s="7" t="s">
        <v>180</v>
      </c>
      <c r="B430" s="26" t="s">
        <v>181</v>
      </c>
      <c r="C430" s="12" t="s">
        <v>182</v>
      </c>
      <c r="D430" s="22" t="s">
        <v>183</v>
      </c>
      <c r="E430" s="10" t="s">
        <v>335</v>
      </c>
      <c r="F430" s="9">
        <v>1.460478205</v>
      </c>
      <c r="G430" s="8" t="s">
        <v>29</v>
      </c>
      <c r="H430" s="8" t="s">
        <v>29</v>
      </c>
      <c r="I430" s="9">
        <v>1.460478205</v>
      </c>
      <c r="J430" s="7" t="s">
        <v>29</v>
      </c>
      <c r="K430" s="9">
        <v>1.460478205</v>
      </c>
      <c r="L430" s="13" t="s">
        <v>117</v>
      </c>
      <c r="M430" s="14" t="s">
        <v>95</v>
      </c>
      <c r="N430" s="22" t="s">
        <v>226</v>
      </c>
      <c r="O430" s="15" t="s">
        <v>138</v>
      </c>
      <c r="P430" s="11">
        <v>38.752183916128999</v>
      </c>
      <c r="Q430" s="11">
        <v>-122.620667998345</v>
      </c>
      <c r="R430" s="62"/>
      <c r="S430" s="63">
        <v>450</v>
      </c>
      <c r="T430" s="61">
        <v>0.16479437287752399</v>
      </c>
      <c r="U430" s="62"/>
      <c r="V430" s="13">
        <v>174</v>
      </c>
      <c r="W430" s="23">
        <v>1.3913683382066866E-2</v>
      </c>
      <c r="X430" s="20">
        <v>0.99</v>
      </c>
      <c r="Y430" s="27" t="s">
        <v>187</v>
      </c>
      <c r="Z430" s="16" t="s">
        <v>35</v>
      </c>
      <c r="AA430" s="22">
        <v>429</v>
      </c>
      <c r="AI430" s="35"/>
      <c r="AJ430" s="36"/>
      <c r="AK430" s="46"/>
    </row>
    <row r="431" spans="1:37" x14ac:dyDescent="0.25">
      <c r="A431" s="7" t="s">
        <v>180</v>
      </c>
      <c r="B431" s="26" t="s">
        <v>181</v>
      </c>
      <c r="C431" s="12" t="s">
        <v>182</v>
      </c>
      <c r="D431" s="22" t="s">
        <v>183</v>
      </c>
      <c r="E431" s="10" t="s">
        <v>335</v>
      </c>
      <c r="F431" s="9">
        <v>26.424079549999998</v>
      </c>
      <c r="G431" s="8" t="s">
        <v>29</v>
      </c>
      <c r="H431" s="8" t="s">
        <v>29</v>
      </c>
      <c r="I431" s="9">
        <v>26.424079549999998</v>
      </c>
      <c r="J431" s="7" t="s">
        <v>29</v>
      </c>
      <c r="K431" s="9">
        <v>26.424079549999998</v>
      </c>
      <c r="L431" s="13" t="s">
        <v>117</v>
      </c>
      <c r="M431" s="14" t="s">
        <v>95</v>
      </c>
      <c r="N431" s="22" t="s">
        <v>225</v>
      </c>
      <c r="O431" s="15" t="s">
        <v>138</v>
      </c>
      <c r="P431" s="11">
        <v>38.8290679300368</v>
      </c>
      <c r="Q431" s="11">
        <v>-122.729477317437</v>
      </c>
      <c r="R431" s="62"/>
      <c r="S431" s="63">
        <v>328</v>
      </c>
      <c r="T431" s="61">
        <v>0.19982547991757299</v>
      </c>
      <c r="U431" s="62"/>
      <c r="V431" s="13">
        <v>182</v>
      </c>
      <c r="W431" s="23">
        <v>1.3549301175480531E-2</v>
      </c>
      <c r="X431" s="20">
        <v>0.99</v>
      </c>
      <c r="Y431" s="27" t="s">
        <v>187</v>
      </c>
      <c r="Z431" s="16" t="s">
        <v>63</v>
      </c>
      <c r="AA431" s="22">
        <v>430</v>
      </c>
      <c r="AI431" s="35"/>
      <c r="AJ431" s="36"/>
      <c r="AK431" s="46"/>
    </row>
    <row r="432" spans="1:37" x14ac:dyDescent="0.25">
      <c r="A432" s="7" t="s">
        <v>180</v>
      </c>
      <c r="B432" s="26" t="s">
        <v>181</v>
      </c>
      <c r="C432" s="12" t="s">
        <v>182</v>
      </c>
      <c r="D432" s="22" t="s">
        <v>183</v>
      </c>
      <c r="E432" s="10" t="s">
        <v>335</v>
      </c>
      <c r="F432" s="9">
        <v>1.048659695</v>
      </c>
      <c r="G432" s="8" t="s">
        <v>29</v>
      </c>
      <c r="H432" s="8" t="s">
        <v>29</v>
      </c>
      <c r="I432" s="9">
        <v>1.048659695</v>
      </c>
      <c r="J432" s="7" t="s">
        <v>29</v>
      </c>
      <c r="K432" s="9">
        <v>1.048659695</v>
      </c>
      <c r="L432" s="13" t="s">
        <v>117</v>
      </c>
      <c r="M432" s="14" t="s">
        <v>95</v>
      </c>
      <c r="N432" s="22" t="s">
        <v>226</v>
      </c>
      <c r="O432" s="15" t="s">
        <v>138</v>
      </c>
      <c r="P432" s="11">
        <v>38.762751238665899</v>
      </c>
      <c r="Q432" s="11">
        <v>-122.613330232026</v>
      </c>
      <c r="R432" s="62"/>
      <c r="S432" s="63">
        <v>38</v>
      </c>
      <c r="T432" s="61">
        <v>0.46768709582264301</v>
      </c>
      <c r="U432" s="62"/>
      <c r="V432" s="13">
        <v>673</v>
      </c>
      <c r="W432" s="23">
        <v>3.8943470119312358E-3</v>
      </c>
      <c r="X432" s="20">
        <v>0.99</v>
      </c>
      <c r="Y432" s="27" t="s">
        <v>187</v>
      </c>
      <c r="Z432" s="16" t="s">
        <v>63</v>
      </c>
      <c r="AA432" s="22">
        <v>431</v>
      </c>
      <c r="AI432" s="35"/>
      <c r="AJ432" s="36"/>
      <c r="AK432" s="46"/>
    </row>
    <row r="433" spans="1:37" x14ac:dyDescent="0.25">
      <c r="A433" s="7" t="s">
        <v>180</v>
      </c>
      <c r="B433" s="26" t="s">
        <v>181</v>
      </c>
      <c r="C433" s="12" t="s">
        <v>182</v>
      </c>
      <c r="D433" s="22" t="s">
        <v>183</v>
      </c>
      <c r="E433" s="10" t="s">
        <v>335</v>
      </c>
      <c r="F433" s="9">
        <v>10.9927374275</v>
      </c>
      <c r="G433" s="8" t="s">
        <v>29</v>
      </c>
      <c r="H433" s="8" t="s">
        <v>29</v>
      </c>
      <c r="I433" s="9">
        <v>10.9927374275</v>
      </c>
      <c r="J433" s="7" t="s">
        <v>29</v>
      </c>
      <c r="K433" s="9">
        <v>10.9927374275</v>
      </c>
      <c r="L433" s="13" t="s">
        <v>117</v>
      </c>
      <c r="M433" s="14" t="s">
        <v>95</v>
      </c>
      <c r="N433" s="22" t="s">
        <v>226</v>
      </c>
      <c r="O433" s="15" t="s">
        <v>138</v>
      </c>
      <c r="P433" s="11">
        <v>38.724923340908603</v>
      </c>
      <c r="Q433" s="11">
        <v>-122.618577084756</v>
      </c>
      <c r="R433" s="62"/>
      <c r="S433" s="63">
        <v>468</v>
      </c>
      <c r="T433" s="61">
        <v>0.16029749815409</v>
      </c>
      <c r="U433" s="62"/>
      <c r="V433" s="13">
        <v>13</v>
      </c>
      <c r="W433" s="23">
        <v>3.5183727576259309E-2</v>
      </c>
      <c r="X433" s="20">
        <v>0.99</v>
      </c>
      <c r="Y433" s="27" t="s">
        <v>187</v>
      </c>
      <c r="Z433" s="16" t="s">
        <v>63</v>
      </c>
      <c r="AA433" s="22">
        <v>432</v>
      </c>
      <c r="AI433" s="35"/>
      <c r="AJ433" s="36"/>
      <c r="AK433" s="46"/>
    </row>
    <row r="434" spans="1:37" x14ac:dyDescent="0.25">
      <c r="A434" s="7" t="s">
        <v>180</v>
      </c>
      <c r="B434" s="26" t="s">
        <v>181</v>
      </c>
      <c r="C434" s="12" t="s">
        <v>182</v>
      </c>
      <c r="D434" s="22" t="s">
        <v>183</v>
      </c>
      <c r="E434" s="10" t="s">
        <v>335</v>
      </c>
      <c r="F434" s="9">
        <v>26.000671775000001</v>
      </c>
      <c r="G434" s="8" t="s">
        <v>29</v>
      </c>
      <c r="H434" s="8" t="s">
        <v>29</v>
      </c>
      <c r="I434" s="9">
        <v>26.000671775000001</v>
      </c>
      <c r="J434" s="7" t="s">
        <v>29</v>
      </c>
      <c r="K434" s="9">
        <v>26.000671775000001</v>
      </c>
      <c r="L434" s="13" t="s">
        <v>117</v>
      </c>
      <c r="M434" s="14" t="s">
        <v>95</v>
      </c>
      <c r="N434" s="22" t="s">
        <v>226</v>
      </c>
      <c r="O434" s="15" t="s">
        <v>138</v>
      </c>
      <c r="P434" s="11">
        <v>38.757684227760201</v>
      </c>
      <c r="Q434" s="11">
        <v>-122.635910459819</v>
      </c>
      <c r="R434" s="62"/>
      <c r="S434" s="63">
        <v>474</v>
      </c>
      <c r="T434" s="61">
        <v>0.15935492646737101</v>
      </c>
      <c r="U434" s="62"/>
      <c r="V434" s="13">
        <v>102</v>
      </c>
      <c r="W434" s="23">
        <v>1.8129133351172954E-2</v>
      </c>
      <c r="X434" s="20">
        <v>0.99</v>
      </c>
      <c r="Y434" s="27" t="s">
        <v>187</v>
      </c>
      <c r="Z434" s="16" t="s">
        <v>63</v>
      </c>
      <c r="AA434" s="22">
        <v>433</v>
      </c>
      <c r="AI434" s="35"/>
      <c r="AJ434" s="36"/>
      <c r="AK434" s="46"/>
    </row>
    <row r="435" spans="1:37" x14ac:dyDescent="0.25">
      <c r="A435" s="7" t="s">
        <v>180</v>
      </c>
      <c r="B435" s="26" t="s">
        <v>181</v>
      </c>
      <c r="C435" s="12" t="s">
        <v>182</v>
      </c>
      <c r="D435" s="22" t="s">
        <v>183</v>
      </c>
      <c r="E435" s="10" t="s">
        <v>335</v>
      </c>
      <c r="F435" s="9">
        <v>1.7069812274999998</v>
      </c>
      <c r="G435" s="8" t="s">
        <v>29</v>
      </c>
      <c r="H435" s="8" t="s">
        <v>29</v>
      </c>
      <c r="I435" s="9">
        <v>1.7069812274999998</v>
      </c>
      <c r="J435" s="7" t="s">
        <v>29</v>
      </c>
      <c r="K435" s="9">
        <v>1.7069812274999998</v>
      </c>
      <c r="L435" s="13" t="s">
        <v>117</v>
      </c>
      <c r="M435" s="14" t="s">
        <v>95</v>
      </c>
      <c r="N435" s="22" t="s">
        <v>225</v>
      </c>
      <c r="O435" s="15" t="s">
        <v>138</v>
      </c>
      <c r="P435" s="11">
        <v>38.826577104094703</v>
      </c>
      <c r="Q435" s="11">
        <v>-122.726999705157</v>
      </c>
      <c r="R435" s="62"/>
      <c r="S435" s="63">
        <v>2060</v>
      </c>
      <c r="T435" s="61">
        <v>7.6984259841238701E-3</v>
      </c>
      <c r="U435" s="62"/>
      <c r="V435" s="13">
        <v>211</v>
      </c>
      <c r="W435" s="23">
        <v>1.2090149968862533E-2</v>
      </c>
      <c r="X435" s="20">
        <v>0.99</v>
      </c>
      <c r="Y435" s="27" t="s">
        <v>187</v>
      </c>
      <c r="Z435" s="16" t="s">
        <v>63</v>
      </c>
      <c r="AA435" s="22">
        <v>434</v>
      </c>
      <c r="AI435" s="35"/>
      <c r="AJ435" s="36"/>
      <c r="AK435" s="46"/>
    </row>
    <row r="436" spans="1:37" x14ac:dyDescent="0.25">
      <c r="A436" s="7" t="s">
        <v>180</v>
      </c>
      <c r="B436" s="26" t="s">
        <v>181</v>
      </c>
      <c r="C436" s="12" t="s">
        <v>182</v>
      </c>
      <c r="D436" s="22" t="s">
        <v>183</v>
      </c>
      <c r="E436" s="10" t="s">
        <v>335</v>
      </c>
      <c r="F436" s="9">
        <v>18.566194175</v>
      </c>
      <c r="G436" s="8" t="s">
        <v>29</v>
      </c>
      <c r="H436" s="8" t="s">
        <v>29</v>
      </c>
      <c r="I436" s="9">
        <v>18.566194175</v>
      </c>
      <c r="J436" s="7" t="s">
        <v>29</v>
      </c>
      <c r="K436" s="9">
        <v>18.566194175</v>
      </c>
      <c r="L436" s="13" t="s">
        <v>117</v>
      </c>
      <c r="M436" s="14" t="s">
        <v>95</v>
      </c>
      <c r="N436" s="22" t="s">
        <v>226</v>
      </c>
      <c r="O436" s="15" t="s">
        <v>138</v>
      </c>
      <c r="P436" s="11">
        <v>38.746212837896799</v>
      </c>
      <c r="Q436" s="11">
        <v>-122.620583135183</v>
      </c>
      <c r="R436" s="62"/>
      <c r="S436" s="63">
        <v>314</v>
      </c>
      <c r="T436" s="61">
        <v>0.206363231037412</v>
      </c>
      <c r="U436" s="62"/>
      <c r="V436" s="13">
        <v>185</v>
      </c>
      <c r="W436" s="23">
        <v>1.3349118170155111E-2</v>
      </c>
      <c r="X436" s="20">
        <v>0.99</v>
      </c>
      <c r="Y436" s="27" t="s">
        <v>187</v>
      </c>
      <c r="Z436" s="16" t="s">
        <v>63</v>
      </c>
      <c r="AA436" s="22">
        <v>435</v>
      </c>
      <c r="AI436" s="35"/>
      <c r="AJ436" s="36"/>
      <c r="AK436" s="46"/>
    </row>
    <row r="437" spans="1:37" x14ac:dyDescent="0.25">
      <c r="A437" s="7" t="s">
        <v>180</v>
      </c>
      <c r="B437" s="26" t="s">
        <v>181</v>
      </c>
      <c r="C437" s="12" t="s">
        <v>182</v>
      </c>
      <c r="D437" s="22" t="s">
        <v>183</v>
      </c>
      <c r="E437" s="10" t="s">
        <v>335</v>
      </c>
      <c r="F437" s="9">
        <v>1.9629495587500001</v>
      </c>
      <c r="G437" s="8" t="s">
        <v>29</v>
      </c>
      <c r="H437" s="8" t="s">
        <v>29</v>
      </c>
      <c r="I437" s="9">
        <v>1.9629495587500001</v>
      </c>
      <c r="J437" s="7" t="s">
        <v>29</v>
      </c>
      <c r="K437" s="9">
        <v>1.9629495587500001</v>
      </c>
      <c r="L437" s="13" t="s">
        <v>117</v>
      </c>
      <c r="M437" s="14" t="s">
        <v>95</v>
      </c>
      <c r="N437" s="22" t="s">
        <v>226</v>
      </c>
      <c r="O437" s="15" t="s">
        <v>138</v>
      </c>
      <c r="P437" s="11">
        <v>38.753679019237303</v>
      </c>
      <c r="Q437" s="11">
        <v>-122.611097444286</v>
      </c>
      <c r="R437" s="62"/>
      <c r="S437" s="63">
        <v>86</v>
      </c>
      <c r="T437" s="61">
        <v>0.36174231478345797</v>
      </c>
      <c r="U437" s="62"/>
      <c r="V437" s="13">
        <v>935</v>
      </c>
      <c r="W437" s="23">
        <v>2.4979666696781631E-3</v>
      </c>
      <c r="X437" s="20">
        <v>0.99</v>
      </c>
      <c r="Y437" s="27" t="s">
        <v>187</v>
      </c>
      <c r="Z437" s="16" t="s">
        <v>63</v>
      </c>
      <c r="AA437" s="22">
        <v>436</v>
      </c>
      <c r="AI437" s="35"/>
      <c r="AJ437" s="36"/>
      <c r="AK437" s="46"/>
    </row>
    <row r="438" spans="1:37" x14ac:dyDescent="0.25">
      <c r="A438" s="7" t="s">
        <v>180</v>
      </c>
      <c r="B438" s="26" t="s">
        <v>181</v>
      </c>
      <c r="C438" s="12" t="s">
        <v>182</v>
      </c>
      <c r="D438" s="22" t="s">
        <v>183</v>
      </c>
      <c r="E438" s="10" t="s">
        <v>335</v>
      </c>
      <c r="F438" s="9">
        <v>0.65223950124999996</v>
      </c>
      <c r="G438" s="8" t="s">
        <v>29</v>
      </c>
      <c r="H438" s="8" t="s">
        <v>29</v>
      </c>
      <c r="I438" s="9">
        <v>0.65223950124999996</v>
      </c>
      <c r="J438" s="7" t="s">
        <v>29</v>
      </c>
      <c r="K438" s="9">
        <v>0.65223950124999996</v>
      </c>
      <c r="L438" s="13" t="s">
        <v>117</v>
      </c>
      <c r="M438" s="14" t="s">
        <v>95</v>
      </c>
      <c r="N438" s="22" t="s">
        <v>226</v>
      </c>
      <c r="O438" s="15" t="s">
        <v>138</v>
      </c>
      <c r="P438" s="11">
        <v>38.752311735657599</v>
      </c>
      <c r="Q438" s="11">
        <v>-122.617807295788</v>
      </c>
      <c r="R438" s="62"/>
      <c r="S438" s="63">
        <v>3073</v>
      </c>
      <c r="T438" s="61">
        <v>9.6689775180469994E-6</v>
      </c>
      <c r="U438" s="62"/>
      <c r="V438" s="13">
        <v>146</v>
      </c>
      <c r="W438" s="23">
        <v>1.5654201803234173E-2</v>
      </c>
      <c r="X438" s="20">
        <v>0.99</v>
      </c>
      <c r="Y438" s="27" t="s">
        <v>187</v>
      </c>
      <c r="Z438" s="16" t="s">
        <v>35</v>
      </c>
      <c r="AA438" s="22">
        <v>437</v>
      </c>
      <c r="AI438" s="35"/>
      <c r="AJ438" s="36"/>
      <c r="AK438" s="46"/>
    </row>
    <row r="439" spans="1:37" x14ac:dyDescent="0.25">
      <c r="A439" s="7" t="s">
        <v>180</v>
      </c>
      <c r="B439" s="26" t="s">
        <v>181</v>
      </c>
      <c r="C439" s="12" t="s">
        <v>182</v>
      </c>
      <c r="D439" s="22" t="s">
        <v>183</v>
      </c>
      <c r="E439" s="10" t="s">
        <v>335</v>
      </c>
      <c r="F439" s="9">
        <v>4.3098780087500002</v>
      </c>
      <c r="G439" s="8" t="s">
        <v>29</v>
      </c>
      <c r="H439" s="8" t="s">
        <v>29</v>
      </c>
      <c r="I439" s="9">
        <v>4.3098780087500002</v>
      </c>
      <c r="J439" s="7" t="s">
        <v>29</v>
      </c>
      <c r="K439" s="9">
        <v>4.3098780087500002</v>
      </c>
      <c r="L439" s="13" t="s">
        <v>117</v>
      </c>
      <c r="M439" s="14" t="s">
        <v>95</v>
      </c>
      <c r="N439" s="22" t="s">
        <v>226</v>
      </c>
      <c r="O439" s="15" t="s">
        <v>138</v>
      </c>
      <c r="P439" s="11">
        <v>38.772169114561002</v>
      </c>
      <c r="Q439" s="11">
        <v>-122.62441694379299</v>
      </c>
      <c r="R439" s="62"/>
      <c r="S439" s="63">
        <v>86</v>
      </c>
      <c r="T439" s="61">
        <v>0.36174231478345797</v>
      </c>
      <c r="U439" s="62"/>
      <c r="V439" s="13">
        <v>160</v>
      </c>
      <c r="W439" s="23">
        <v>1.4881951661378729E-2</v>
      </c>
      <c r="X439" s="20">
        <v>0.99</v>
      </c>
      <c r="Y439" s="27" t="s">
        <v>187</v>
      </c>
      <c r="Z439" s="16" t="s">
        <v>63</v>
      </c>
      <c r="AA439" s="22">
        <v>438</v>
      </c>
      <c r="AI439" s="35"/>
      <c r="AJ439" s="36"/>
      <c r="AK439" s="46"/>
    </row>
    <row r="440" spans="1:37" x14ac:dyDescent="0.25">
      <c r="A440" s="7" t="s">
        <v>180</v>
      </c>
      <c r="B440" s="26" t="s">
        <v>181</v>
      </c>
      <c r="C440" s="12" t="s">
        <v>182</v>
      </c>
      <c r="D440" s="22" t="s">
        <v>183</v>
      </c>
      <c r="E440" s="10" t="s">
        <v>335</v>
      </c>
      <c r="F440" s="9">
        <v>13.995028837500001</v>
      </c>
      <c r="G440" s="8" t="s">
        <v>29</v>
      </c>
      <c r="H440" s="8" t="s">
        <v>29</v>
      </c>
      <c r="I440" s="9">
        <v>13.995028837500001</v>
      </c>
      <c r="J440" s="7" t="s">
        <v>29</v>
      </c>
      <c r="K440" s="9">
        <v>13.995028837500001</v>
      </c>
      <c r="L440" s="13" t="s">
        <v>59</v>
      </c>
      <c r="M440" s="14" t="s">
        <v>31</v>
      </c>
      <c r="N440" s="22" t="s">
        <v>227</v>
      </c>
      <c r="O440" s="15" t="s">
        <v>90</v>
      </c>
      <c r="P440" s="11">
        <v>38.899453257589101</v>
      </c>
      <c r="Q440" s="11">
        <v>-120.85447752696599</v>
      </c>
      <c r="R440" s="62"/>
      <c r="S440" s="63">
        <v>2212</v>
      </c>
      <c r="T440" s="61">
        <v>4.8402858443861102E-3</v>
      </c>
      <c r="U440" s="62"/>
      <c r="V440" s="13">
        <v>275</v>
      </c>
      <c r="W440" s="23">
        <v>9.9969811117684507E-3</v>
      </c>
      <c r="X440" s="20">
        <v>0.99</v>
      </c>
      <c r="Y440" s="27" t="s">
        <v>187</v>
      </c>
      <c r="Z440" s="16" t="s">
        <v>63</v>
      </c>
      <c r="AA440" s="22">
        <v>439</v>
      </c>
      <c r="AI440" s="35"/>
      <c r="AJ440" s="36"/>
      <c r="AK440" s="46"/>
    </row>
    <row r="441" spans="1:37" x14ac:dyDescent="0.25">
      <c r="A441" s="7" t="s">
        <v>180</v>
      </c>
      <c r="B441" s="26" t="s">
        <v>181</v>
      </c>
      <c r="C441" s="12" t="s">
        <v>182</v>
      </c>
      <c r="D441" s="22" t="s">
        <v>183</v>
      </c>
      <c r="E441" s="10" t="s">
        <v>335</v>
      </c>
      <c r="F441" s="9">
        <v>27.103960587499998</v>
      </c>
      <c r="G441" s="8" t="s">
        <v>29</v>
      </c>
      <c r="H441" s="8" t="s">
        <v>29</v>
      </c>
      <c r="I441" s="9">
        <v>27.103960587499998</v>
      </c>
      <c r="J441" s="7" t="s">
        <v>29</v>
      </c>
      <c r="K441" s="9">
        <v>27.103960587499998</v>
      </c>
      <c r="L441" s="13" t="s">
        <v>59</v>
      </c>
      <c r="M441" s="14" t="s">
        <v>31</v>
      </c>
      <c r="N441" s="22" t="s">
        <v>228</v>
      </c>
      <c r="O441" s="15" t="s">
        <v>90</v>
      </c>
      <c r="P441" s="11">
        <v>38.893211194602102</v>
      </c>
      <c r="Q441" s="11">
        <v>-120.996516360825</v>
      </c>
      <c r="R441" s="62"/>
      <c r="S441" s="63">
        <v>169</v>
      </c>
      <c r="T441" s="61">
        <v>0.27537398929360501</v>
      </c>
      <c r="U441" s="62"/>
      <c r="V441" s="13">
        <v>401</v>
      </c>
      <c r="W441" s="23">
        <v>6.9367879322796604E-3</v>
      </c>
      <c r="X441" s="20">
        <v>0.99</v>
      </c>
      <c r="Y441" s="27" t="s">
        <v>187</v>
      </c>
      <c r="Z441" s="16" t="s">
        <v>35</v>
      </c>
      <c r="AA441" s="22">
        <v>440</v>
      </c>
      <c r="AI441" s="35"/>
      <c r="AJ441" s="36"/>
      <c r="AK441" s="46"/>
    </row>
    <row r="442" spans="1:37" x14ac:dyDescent="0.25">
      <c r="A442" s="7" t="s">
        <v>180</v>
      </c>
      <c r="B442" s="26" t="s">
        <v>181</v>
      </c>
      <c r="C442" s="12" t="s">
        <v>182</v>
      </c>
      <c r="D442" s="22" t="s">
        <v>183</v>
      </c>
      <c r="E442" s="10" t="s">
        <v>335</v>
      </c>
      <c r="F442" s="9">
        <v>10.67972334375</v>
      </c>
      <c r="G442" s="8" t="s">
        <v>29</v>
      </c>
      <c r="H442" s="8" t="s">
        <v>29</v>
      </c>
      <c r="I442" s="9">
        <v>10.67972334375</v>
      </c>
      <c r="J442" s="7" t="s">
        <v>29</v>
      </c>
      <c r="K442" s="9">
        <v>10.67972334375</v>
      </c>
      <c r="L442" s="13" t="s">
        <v>59</v>
      </c>
      <c r="M442" s="14" t="s">
        <v>31</v>
      </c>
      <c r="N442" s="22" t="s">
        <v>229</v>
      </c>
      <c r="O442" s="15" t="s">
        <v>90</v>
      </c>
      <c r="P442" s="11">
        <v>38.9000241712479</v>
      </c>
      <c r="Q442" s="11">
        <v>-120.907430507706</v>
      </c>
      <c r="R442" s="62"/>
      <c r="S442" s="63">
        <v>1706</v>
      </c>
      <c r="T442" s="61">
        <v>1.8042786763987601E-2</v>
      </c>
      <c r="U442" s="62"/>
      <c r="V442" s="13">
        <v>165</v>
      </c>
      <c r="W442" s="23">
        <v>1.4598278199014058E-2</v>
      </c>
      <c r="X442" s="20">
        <v>0.99</v>
      </c>
      <c r="Y442" s="27" t="s">
        <v>187</v>
      </c>
      <c r="Z442" s="16" t="s">
        <v>35</v>
      </c>
      <c r="AA442" s="22">
        <v>441</v>
      </c>
      <c r="AI442" s="35"/>
      <c r="AJ442" s="36"/>
      <c r="AK442" s="46"/>
    </row>
    <row r="443" spans="1:37" x14ac:dyDescent="0.25">
      <c r="A443" s="7" t="s">
        <v>180</v>
      </c>
      <c r="B443" s="26" t="s">
        <v>181</v>
      </c>
      <c r="C443" s="12" t="s">
        <v>182</v>
      </c>
      <c r="D443" s="22" t="s">
        <v>183</v>
      </c>
      <c r="E443" s="10" t="s">
        <v>335</v>
      </c>
      <c r="F443" s="9">
        <v>18.311065200000002</v>
      </c>
      <c r="G443" s="8" t="s">
        <v>29</v>
      </c>
      <c r="H443" s="8" t="s">
        <v>29</v>
      </c>
      <c r="I443" s="9">
        <v>18.311065200000002</v>
      </c>
      <c r="J443" s="7" t="s">
        <v>29</v>
      </c>
      <c r="K443" s="9">
        <v>18.311065200000002</v>
      </c>
      <c r="L443" s="13" t="s">
        <v>59</v>
      </c>
      <c r="M443" s="14" t="s">
        <v>31</v>
      </c>
      <c r="N443" s="22" t="s">
        <v>229</v>
      </c>
      <c r="O443" s="15" t="s">
        <v>90</v>
      </c>
      <c r="P443" s="11">
        <v>38.895770605059703</v>
      </c>
      <c r="Q443" s="11">
        <v>-120.879008314693</v>
      </c>
      <c r="R443" s="62"/>
      <c r="S443" s="63">
        <v>1212</v>
      </c>
      <c r="T443" s="61">
        <v>4.6936674040949998E-2</v>
      </c>
      <c r="U443" s="62"/>
      <c r="V443" s="13">
        <v>177</v>
      </c>
      <c r="W443" s="23">
        <v>1.3764163963961516E-2</v>
      </c>
      <c r="X443" s="20">
        <v>0.99</v>
      </c>
      <c r="Y443" s="27" t="s">
        <v>187</v>
      </c>
      <c r="Z443" s="16" t="s">
        <v>63</v>
      </c>
      <c r="AA443" s="22">
        <v>442</v>
      </c>
      <c r="AI443" s="35"/>
      <c r="AJ443" s="36"/>
      <c r="AK443" s="46"/>
    </row>
    <row r="444" spans="1:37" x14ac:dyDescent="0.25">
      <c r="A444" s="7" t="s">
        <v>180</v>
      </c>
      <c r="B444" s="26" t="s">
        <v>181</v>
      </c>
      <c r="C444" s="12" t="s">
        <v>182</v>
      </c>
      <c r="D444" s="22" t="s">
        <v>183</v>
      </c>
      <c r="E444" s="10" t="s">
        <v>335</v>
      </c>
      <c r="F444" s="9">
        <v>10.604342687499999</v>
      </c>
      <c r="G444" s="8" t="s">
        <v>29</v>
      </c>
      <c r="H444" s="8" t="s">
        <v>29</v>
      </c>
      <c r="I444" s="9">
        <v>10.604342687499999</v>
      </c>
      <c r="J444" s="7" t="s">
        <v>29</v>
      </c>
      <c r="K444" s="9">
        <v>10.604342687499999</v>
      </c>
      <c r="L444" s="13" t="s">
        <v>30</v>
      </c>
      <c r="M444" s="14" t="s">
        <v>31</v>
      </c>
      <c r="N444" s="22" t="s">
        <v>230</v>
      </c>
      <c r="O444" s="15" t="s">
        <v>66</v>
      </c>
      <c r="P444" s="11">
        <v>39.778427726519297</v>
      </c>
      <c r="Q444" s="11">
        <v>-121.73183636720999</v>
      </c>
      <c r="R444" s="62"/>
      <c r="S444" s="63">
        <v>73</v>
      </c>
      <c r="T444" s="61">
        <v>0.37814903027684399</v>
      </c>
      <c r="U444" s="62"/>
      <c r="V444" s="13">
        <v>155</v>
      </c>
      <c r="W444" s="23">
        <v>1.5172299579367624E-2</v>
      </c>
      <c r="X444" s="20">
        <v>0.99</v>
      </c>
      <c r="Y444" s="27" t="s">
        <v>187</v>
      </c>
      <c r="Z444" s="16" t="s">
        <v>63</v>
      </c>
      <c r="AA444" s="22">
        <v>443</v>
      </c>
      <c r="AI444" s="35"/>
      <c r="AJ444" s="36"/>
      <c r="AK444" s="46"/>
    </row>
    <row r="445" spans="1:37" x14ac:dyDescent="0.25">
      <c r="A445" s="7" t="s">
        <v>180</v>
      </c>
      <c r="B445" s="26" t="s">
        <v>181</v>
      </c>
      <c r="C445" s="12" t="s">
        <v>182</v>
      </c>
      <c r="D445" s="22" t="s">
        <v>183</v>
      </c>
      <c r="E445" s="10" t="s">
        <v>335</v>
      </c>
      <c r="F445" s="9">
        <v>13.566727524999999</v>
      </c>
      <c r="G445" s="8" t="s">
        <v>29</v>
      </c>
      <c r="H445" s="8" t="s">
        <v>29</v>
      </c>
      <c r="I445" s="9">
        <v>13.566727524999999</v>
      </c>
      <c r="J445" s="7" t="s">
        <v>29</v>
      </c>
      <c r="K445" s="9">
        <v>13.566727524999999</v>
      </c>
      <c r="L445" s="13" t="s">
        <v>30</v>
      </c>
      <c r="M445" s="14" t="s">
        <v>31</v>
      </c>
      <c r="N445" s="22" t="s">
        <v>231</v>
      </c>
      <c r="O445" s="15" t="s">
        <v>66</v>
      </c>
      <c r="P445" s="11">
        <v>39.838959741519801</v>
      </c>
      <c r="Q445" s="11">
        <v>-121.701912704542</v>
      </c>
      <c r="R445" s="62"/>
      <c r="S445" s="63">
        <v>1043</v>
      </c>
      <c r="T445" s="61">
        <v>6.2014946309705499E-2</v>
      </c>
      <c r="U445" s="62"/>
      <c r="V445" s="13">
        <v>37</v>
      </c>
      <c r="W445" s="23">
        <v>2.4521394801457822E-2</v>
      </c>
      <c r="X445" s="20">
        <v>0.99</v>
      </c>
      <c r="Y445" s="27" t="s">
        <v>187</v>
      </c>
      <c r="Z445" s="16" t="s">
        <v>63</v>
      </c>
      <c r="AA445" s="22">
        <v>444</v>
      </c>
      <c r="AI445" s="35"/>
      <c r="AJ445" s="36"/>
      <c r="AK445" s="46"/>
    </row>
    <row r="446" spans="1:37" x14ac:dyDescent="0.25">
      <c r="A446" s="7" t="s">
        <v>180</v>
      </c>
      <c r="B446" s="26" t="s">
        <v>181</v>
      </c>
      <c r="C446" s="12" t="s">
        <v>182</v>
      </c>
      <c r="D446" s="22" t="s">
        <v>183</v>
      </c>
      <c r="E446" s="10" t="s">
        <v>335</v>
      </c>
      <c r="F446" s="9">
        <v>3.842710555</v>
      </c>
      <c r="G446" s="8" t="s">
        <v>29</v>
      </c>
      <c r="H446" s="8" t="s">
        <v>29</v>
      </c>
      <c r="I446" s="9">
        <v>3.842710555</v>
      </c>
      <c r="J446" s="7" t="s">
        <v>29</v>
      </c>
      <c r="K446" s="9">
        <v>3.842710555</v>
      </c>
      <c r="L446" s="13" t="s">
        <v>30</v>
      </c>
      <c r="M446" s="14" t="s">
        <v>31</v>
      </c>
      <c r="N446" s="22" t="s">
        <v>230</v>
      </c>
      <c r="O446" s="15" t="s">
        <v>66</v>
      </c>
      <c r="P446" s="11">
        <v>39.739331965686297</v>
      </c>
      <c r="Q446" s="11">
        <v>-121.78544864429099</v>
      </c>
      <c r="R446" s="62"/>
      <c r="S446" s="63">
        <v>73</v>
      </c>
      <c r="T446" s="61">
        <v>0.37814903027684399</v>
      </c>
      <c r="U446" s="62"/>
      <c r="V446" s="13">
        <v>926</v>
      </c>
      <c r="W446" s="23">
        <v>2.5265162151520818E-3</v>
      </c>
      <c r="X446" s="20">
        <v>0.99</v>
      </c>
      <c r="Y446" s="27" t="s">
        <v>187</v>
      </c>
      <c r="Z446" s="16" t="s">
        <v>35</v>
      </c>
      <c r="AA446" s="22">
        <v>445</v>
      </c>
      <c r="AI446" s="35"/>
      <c r="AJ446" s="36"/>
      <c r="AK446" s="46"/>
    </row>
    <row r="447" spans="1:37" x14ac:dyDescent="0.25">
      <c r="A447" s="7" t="s">
        <v>180</v>
      </c>
      <c r="B447" s="26" t="s">
        <v>181</v>
      </c>
      <c r="C447" s="12" t="s">
        <v>182</v>
      </c>
      <c r="D447" s="22" t="s">
        <v>183</v>
      </c>
      <c r="E447" s="10" t="s">
        <v>335</v>
      </c>
      <c r="F447" s="9">
        <v>6.0980242850000002</v>
      </c>
      <c r="G447" s="8" t="s">
        <v>29</v>
      </c>
      <c r="H447" s="8" t="s">
        <v>29</v>
      </c>
      <c r="I447" s="9">
        <v>6.0980242850000002</v>
      </c>
      <c r="J447" s="7" t="s">
        <v>29</v>
      </c>
      <c r="K447" s="9">
        <v>6.0980242850000002</v>
      </c>
      <c r="L447" s="13" t="s">
        <v>30</v>
      </c>
      <c r="M447" s="14" t="s">
        <v>31</v>
      </c>
      <c r="N447" s="22" t="s">
        <v>230</v>
      </c>
      <c r="O447" s="15" t="s">
        <v>66</v>
      </c>
      <c r="P447" s="11">
        <v>39.791083730034501</v>
      </c>
      <c r="Q447" s="11">
        <v>-121.721734228523</v>
      </c>
      <c r="R447" s="62"/>
      <c r="S447" s="63">
        <v>1045</v>
      </c>
      <c r="T447" s="61">
        <v>6.17617809967815E-2</v>
      </c>
      <c r="U447" s="62"/>
      <c r="V447" s="13">
        <v>290</v>
      </c>
      <c r="W447" s="23">
        <v>9.6296419839842738E-3</v>
      </c>
      <c r="X447" s="20">
        <v>0.99</v>
      </c>
      <c r="Y447" s="27" t="s">
        <v>187</v>
      </c>
      <c r="Z447" s="16" t="s">
        <v>63</v>
      </c>
      <c r="AA447" s="22">
        <v>446</v>
      </c>
      <c r="AI447" s="35"/>
      <c r="AJ447" s="36"/>
      <c r="AK447" s="46"/>
    </row>
    <row r="448" spans="1:37" x14ac:dyDescent="0.25">
      <c r="A448" s="7" t="s">
        <v>180</v>
      </c>
      <c r="B448" s="26" t="s">
        <v>181</v>
      </c>
      <c r="C448" s="12" t="s">
        <v>182</v>
      </c>
      <c r="D448" s="22" t="s">
        <v>183</v>
      </c>
      <c r="E448" s="10" t="s">
        <v>335</v>
      </c>
      <c r="F448" s="9">
        <v>30.714073525</v>
      </c>
      <c r="G448" s="8" t="s">
        <v>29</v>
      </c>
      <c r="H448" s="8" t="s">
        <v>29</v>
      </c>
      <c r="I448" s="9">
        <v>30.714073525</v>
      </c>
      <c r="J448" s="7" t="s">
        <v>29</v>
      </c>
      <c r="K448" s="9">
        <v>30.714073525</v>
      </c>
      <c r="L448" s="13" t="s">
        <v>85</v>
      </c>
      <c r="M448" s="14" t="s">
        <v>55</v>
      </c>
      <c r="N448" s="22" t="s">
        <v>232</v>
      </c>
      <c r="O448" s="15" t="s">
        <v>233</v>
      </c>
      <c r="P448" s="11">
        <v>37.3398848503031</v>
      </c>
      <c r="Q448" s="11">
        <v>-119.67537037756399</v>
      </c>
      <c r="R448" s="62"/>
      <c r="S448" s="63">
        <v>541</v>
      </c>
      <c r="T448" s="61">
        <v>0.14656557615825999</v>
      </c>
      <c r="U448" s="62"/>
      <c r="V448" s="13">
        <v>172</v>
      </c>
      <c r="W448" s="23">
        <v>1.4055944130179503E-2</v>
      </c>
      <c r="X448" s="20">
        <v>0.99</v>
      </c>
      <c r="Y448" s="27" t="s">
        <v>187</v>
      </c>
      <c r="Z448" s="16" t="s">
        <v>35</v>
      </c>
      <c r="AA448" s="22">
        <v>447</v>
      </c>
      <c r="AI448" s="35"/>
      <c r="AJ448" s="36"/>
      <c r="AK448" s="46"/>
    </row>
    <row r="449" spans="1:37" x14ac:dyDescent="0.25">
      <c r="A449" s="7" t="s">
        <v>180</v>
      </c>
      <c r="B449" s="26" t="s">
        <v>181</v>
      </c>
      <c r="C449" s="12" t="s">
        <v>182</v>
      </c>
      <c r="D449" s="22" t="s">
        <v>183</v>
      </c>
      <c r="E449" s="10" t="s">
        <v>335</v>
      </c>
      <c r="F449" s="9">
        <v>0.1523307475</v>
      </c>
      <c r="G449" s="8" t="s">
        <v>29</v>
      </c>
      <c r="H449" s="8" t="s">
        <v>29</v>
      </c>
      <c r="I449" s="9">
        <v>0.1523307475</v>
      </c>
      <c r="J449" s="7" t="s">
        <v>29</v>
      </c>
      <c r="K449" s="9">
        <v>0.1523307475</v>
      </c>
      <c r="L449" s="13" t="s">
        <v>85</v>
      </c>
      <c r="M449" s="14" t="s">
        <v>55</v>
      </c>
      <c r="N449" s="22" t="s">
        <v>234</v>
      </c>
      <c r="O449" s="15" t="s">
        <v>233</v>
      </c>
      <c r="P449" s="11">
        <v>37.321922255602502</v>
      </c>
      <c r="Q449" s="11">
        <v>-119.634434579836</v>
      </c>
      <c r="R449" s="62"/>
      <c r="S449" s="63">
        <v>847</v>
      </c>
      <c r="T449" s="61">
        <v>8.6582663262820603E-2</v>
      </c>
      <c r="U449" s="62"/>
      <c r="V449" s="13">
        <v>1208</v>
      </c>
      <c r="W449" s="23">
        <v>1.6105841292674322E-3</v>
      </c>
      <c r="X449" s="20">
        <v>0.99</v>
      </c>
      <c r="Y449" s="27" t="s">
        <v>187</v>
      </c>
      <c r="Z449" s="16" t="s">
        <v>63</v>
      </c>
      <c r="AA449" s="22">
        <v>448</v>
      </c>
      <c r="AI449" s="35"/>
      <c r="AJ449" s="36"/>
      <c r="AK449" s="46"/>
    </row>
    <row r="450" spans="1:37" x14ac:dyDescent="0.25">
      <c r="A450" s="7" t="s">
        <v>180</v>
      </c>
      <c r="B450" s="26" t="s">
        <v>181</v>
      </c>
      <c r="C450" s="12" t="s">
        <v>182</v>
      </c>
      <c r="D450" s="22" t="s">
        <v>183</v>
      </c>
      <c r="E450" s="10" t="s">
        <v>335</v>
      </c>
      <c r="F450" s="9">
        <v>16.464236124999999</v>
      </c>
      <c r="G450" s="8" t="s">
        <v>29</v>
      </c>
      <c r="H450" s="8" t="s">
        <v>29</v>
      </c>
      <c r="I450" s="9">
        <v>16.464236124999999</v>
      </c>
      <c r="J450" s="7" t="s">
        <v>29</v>
      </c>
      <c r="K450" s="9">
        <v>16.464236124999999</v>
      </c>
      <c r="L450" s="13" t="s">
        <v>30</v>
      </c>
      <c r="M450" s="14" t="s">
        <v>31</v>
      </c>
      <c r="N450" s="22" t="s">
        <v>235</v>
      </c>
      <c r="O450" s="15" t="s">
        <v>53</v>
      </c>
      <c r="P450" s="11">
        <v>40.665343979838802</v>
      </c>
      <c r="Q450" s="11">
        <v>-122.386560299165</v>
      </c>
      <c r="R450" s="62"/>
      <c r="S450" s="63">
        <v>1773</v>
      </c>
      <c r="T450" s="61">
        <v>1.5386590965506101E-2</v>
      </c>
      <c r="U450" s="62"/>
      <c r="V450" s="13">
        <v>64</v>
      </c>
      <c r="W450" s="23">
        <v>2.0800005126511679E-2</v>
      </c>
      <c r="X450" s="20">
        <v>0.99</v>
      </c>
      <c r="Y450" s="27" t="s">
        <v>187</v>
      </c>
      <c r="Z450" s="16" t="s">
        <v>35</v>
      </c>
      <c r="AA450" s="22">
        <v>449</v>
      </c>
      <c r="AI450" s="35"/>
      <c r="AJ450" s="36"/>
      <c r="AK450" s="46"/>
    </row>
    <row r="451" spans="1:37" x14ac:dyDescent="0.25">
      <c r="A451" s="7" t="s">
        <v>180</v>
      </c>
      <c r="B451" s="26" t="s">
        <v>181</v>
      </c>
      <c r="C451" s="12" t="s">
        <v>182</v>
      </c>
      <c r="D451" s="22" t="s">
        <v>183</v>
      </c>
      <c r="E451" s="10" t="s">
        <v>335</v>
      </c>
      <c r="F451" s="9">
        <v>20.174896862499999</v>
      </c>
      <c r="G451" s="8" t="s">
        <v>29</v>
      </c>
      <c r="H451" s="8" t="s">
        <v>29</v>
      </c>
      <c r="I451" s="9">
        <v>20.174896862499999</v>
      </c>
      <c r="J451" s="7" t="s">
        <v>29</v>
      </c>
      <c r="K451" s="9">
        <v>20.174896862499999</v>
      </c>
      <c r="L451" s="13" t="s">
        <v>30</v>
      </c>
      <c r="M451" s="14" t="s">
        <v>31</v>
      </c>
      <c r="N451" s="22" t="s">
        <v>236</v>
      </c>
      <c r="O451" s="15" t="s">
        <v>66</v>
      </c>
      <c r="P451" s="11">
        <v>39.854199301879</v>
      </c>
      <c r="Q451" s="11">
        <v>-121.605845877986</v>
      </c>
      <c r="R451" s="62"/>
      <c r="S451" s="63">
        <v>2420</v>
      </c>
      <c r="T451" s="61">
        <v>2.4209333818242498E-3</v>
      </c>
      <c r="U451" s="62"/>
      <c r="V451" s="13">
        <v>657</v>
      </c>
      <c r="W451" s="23">
        <v>3.9590490679801008E-3</v>
      </c>
      <c r="X451" s="20">
        <v>0.99</v>
      </c>
      <c r="Y451" s="27" t="s">
        <v>187</v>
      </c>
      <c r="Z451" s="16" t="s">
        <v>63</v>
      </c>
      <c r="AA451" s="22">
        <v>450</v>
      </c>
      <c r="AI451" s="35"/>
      <c r="AJ451" s="36"/>
      <c r="AK451" s="46"/>
    </row>
    <row r="452" spans="1:37" x14ac:dyDescent="0.25">
      <c r="A452" s="7" t="s">
        <v>180</v>
      </c>
      <c r="B452" s="26" t="s">
        <v>181</v>
      </c>
      <c r="C452" s="12" t="s">
        <v>182</v>
      </c>
      <c r="D452" s="22" t="s">
        <v>183</v>
      </c>
      <c r="E452" s="10" t="s">
        <v>335</v>
      </c>
      <c r="F452" s="9">
        <v>20.326054624999998</v>
      </c>
      <c r="G452" s="8" t="s">
        <v>29</v>
      </c>
      <c r="H452" s="8" t="s">
        <v>29</v>
      </c>
      <c r="I452" s="9">
        <v>20.326054624999998</v>
      </c>
      <c r="J452" s="7" t="s">
        <v>29</v>
      </c>
      <c r="K452" s="9">
        <v>20.326054624999998</v>
      </c>
      <c r="L452" s="13" t="s">
        <v>30</v>
      </c>
      <c r="M452" s="14" t="s">
        <v>31</v>
      </c>
      <c r="N452" s="22" t="s">
        <v>236</v>
      </c>
      <c r="O452" s="15" t="s">
        <v>66</v>
      </c>
      <c r="P452" s="11">
        <v>39.871610926708598</v>
      </c>
      <c r="Q452" s="11">
        <v>-121.610783991568</v>
      </c>
      <c r="R452" s="62"/>
      <c r="S452" s="63">
        <v>2289</v>
      </c>
      <c r="T452" s="61">
        <v>3.5788644891140702E-3</v>
      </c>
      <c r="U452" s="62"/>
      <c r="V452" s="13">
        <v>158</v>
      </c>
      <c r="W452" s="23">
        <v>1.500837523111127E-2</v>
      </c>
      <c r="X452" s="20">
        <v>0.99</v>
      </c>
      <c r="Y452" s="27" t="s">
        <v>187</v>
      </c>
      <c r="Z452" s="16" t="s">
        <v>63</v>
      </c>
      <c r="AA452" s="22">
        <v>451</v>
      </c>
      <c r="AI452" s="35"/>
      <c r="AJ452" s="36"/>
      <c r="AK452" s="46"/>
    </row>
    <row r="453" spans="1:37" x14ac:dyDescent="0.25">
      <c r="A453" s="7" t="s">
        <v>180</v>
      </c>
      <c r="B453" s="26" t="s">
        <v>181</v>
      </c>
      <c r="C453" s="12" t="s">
        <v>182</v>
      </c>
      <c r="D453" s="22" t="s">
        <v>183</v>
      </c>
      <c r="E453" s="10" t="s">
        <v>335</v>
      </c>
      <c r="F453" s="9">
        <v>18.551068975</v>
      </c>
      <c r="G453" s="8" t="s">
        <v>29</v>
      </c>
      <c r="H453" s="8" t="s">
        <v>29</v>
      </c>
      <c r="I453" s="9">
        <v>18.551068975</v>
      </c>
      <c r="J453" s="7" t="s">
        <v>29</v>
      </c>
      <c r="K453" s="9">
        <v>18.551068975</v>
      </c>
      <c r="L453" s="13" t="s">
        <v>30</v>
      </c>
      <c r="M453" s="14" t="s">
        <v>31</v>
      </c>
      <c r="N453" s="22" t="s">
        <v>236</v>
      </c>
      <c r="O453" s="15" t="s">
        <v>66</v>
      </c>
      <c r="P453" s="11">
        <v>39.858184866361903</v>
      </c>
      <c r="Q453" s="11">
        <v>-121.613411401253</v>
      </c>
      <c r="R453" s="62"/>
      <c r="S453" s="63">
        <v>2440</v>
      </c>
      <c r="T453" s="61">
        <v>2.26754349224854E-3</v>
      </c>
      <c r="U453" s="62"/>
      <c r="V453" s="13">
        <v>150</v>
      </c>
      <c r="W453" s="23">
        <v>1.5441245421482614E-2</v>
      </c>
      <c r="X453" s="20">
        <v>0.99</v>
      </c>
      <c r="Y453" s="27" t="s">
        <v>187</v>
      </c>
      <c r="Z453" s="16" t="s">
        <v>63</v>
      </c>
      <c r="AA453" s="22">
        <v>452</v>
      </c>
      <c r="AI453" s="35"/>
      <c r="AJ453" s="36"/>
      <c r="AK453" s="46"/>
    </row>
    <row r="454" spans="1:37" x14ac:dyDescent="0.25">
      <c r="A454" s="7" t="s">
        <v>180</v>
      </c>
      <c r="B454" s="26" t="s">
        <v>181</v>
      </c>
      <c r="C454" s="12" t="s">
        <v>182</v>
      </c>
      <c r="D454" s="22" t="s">
        <v>183</v>
      </c>
      <c r="E454" s="10" t="s">
        <v>335</v>
      </c>
      <c r="F454" s="9">
        <v>3.1704521875000005</v>
      </c>
      <c r="G454" s="8" t="s">
        <v>29</v>
      </c>
      <c r="H454" s="8" t="s">
        <v>29</v>
      </c>
      <c r="I454" s="9">
        <v>3.1704521875000005</v>
      </c>
      <c r="J454" s="7" t="s">
        <v>29</v>
      </c>
      <c r="K454" s="9">
        <v>3.1704521875000005</v>
      </c>
      <c r="L454" s="13" t="s">
        <v>30</v>
      </c>
      <c r="M454" s="14" t="s">
        <v>31</v>
      </c>
      <c r="N454" s="22" t="s">
        <v>236</v>
      </c>
      <c r="O454" s="15" t="s">
        <v>66</v>
      </c>
      <c r="P454" s="11">
        <v>39.871967320494399</v>
      </c>
      <c r="Q454" s="11">
        <v>-121.61198324965601</v>
      </c>
      <c r="R454" s="62"/>
      <c r="S454" s="63">
        <v>1287</v>
      </c>
      <c r="T454" s="61">
        <v>4.09935647474046E-2</v>
      </c>
      <c r="U454" s="62"/>
      <c r="V454" s="13">
        <v>129</v>
      </c>
      <c r="W454" s="23">
        <v>1.620144635024998E-2</v>
      </c>
      <c r="X454" s="20">
        <v>0.99</v>
      </c>
      <c r="Y454" s="27" t="s">
        <v>187</v>
      </c>
      <c r="Z454" s="16" t="s">
        <v>63</v>
      </c>
      <c r="AA454" s="22">
        <v>453</v>
      </c>
      <c r="AI454" s="35"/>
      <c r="AJ454" s="36"/>
      <c r="AK454" s="46"/>
    </row>
    <row r="455" spans="1:37" x14ac:dyDescent="0.25">
      <c r="A455" s="7" t="s">
        <v>180</v>
      </c>
      <c r="B455" s="26" t="s">
        <v>181</v>
      </c>
      <c r="C455" s="12" t="s">
        <v>182</v>
      </c>
      <c r="D455" s="22" t="s">
        <v>183</v>
      </c>
      <c r="E455" s="10" t="s">
        <v>335</v>
      </c>
      <c r="F455" s="9">
        <v>8.3247655437500008</v>
      </c>
      <c r="G455" s="8" t="s">
        <v>29</v>
      </c>
      <c r="H455" s="8" t="s">
        <v>29</v>
      </c>
      <c r="I455" s="9">
        <v>8.3247655437500008</v>
      </c>
      <c r="J455" s="7" t="s">
        <v>29</v>
      </c>
      <c r="K455" s="9">
        <v>8.3247655437500008</v>
      </c>
      <c r="L455" s="13" t="s">
        <v>30</v>
      </c>
      <c r="M455" s="14" t="s">
        <v>31</v>
      </c>
      <c r="N455" s="22" t="s">
        <v>236</v>
      </c>
      <c r="O455" s="15" t="s">
        <v>66</v>
      </c>
      <c r="P455" s="11">
        <v>39.890088287911802</v>
      </c>
      <c r="Q455" s="11">
        <v>-121.577765350346</v>
      </c>
      <c r="R455" s="62"/>
      <c r="S455" s="63">
        <v>1441</v>
      </c>
      <c r="T455" s="61">
        <v>3.1032066064245301E-2</v>
      </c>
      <c r="U455" s="62"/>
      <c r="V455" s="13">
        <v>181</v>
      </c>
      <c r="W455" s="23">
        <v>1.3572028258543072E-2</v>
      </c>
      <c r="X455" s="20">
        <v>0.99</v>
      </c>
      <c r="Y455" s="27" t="s">
        <v>187</v>
      </c>
      <c r="Z455" s="16" t="s">
        <v>63</v>
      </c>
      <c r="AA455" s="22">
        <v>454</v>
      </c>
      <c r="AI455" s="35"/>
      <c r="AJ455" s="36"/>
      <c r="AK455" s="46"/>
    </row>
    <row r="456" spans="1:37" x14ac:dyDescent="0.25">
      <c r="A456" s="7" t="s">
        <v>180</v>
      </c>
      <c r="B456" s="26" t="s">
        <v>181</v>
      </c>
      <c r="C456" s="12" t="s">
        <v>182</v>
      </c>
      <c r="D456" s="22" t="s">
        <v>183</v>
      </c>
      <c r="E456" s="10" t="s">
        <v>335</v>
      </c>
      <c r="F456" s="9">
        <v>52.878351912500001</v>
      </c>
      <c r="G456" s="8" t="s">
        <v>29</v>
      </c>
      <c r="H456" s="8" t="s">
        <v>29</v>
      </c>
      <c r="I456" s="9">
        <v>52.878351912500001</v>
      </c>
      <c r="J456" s="7" t="s">
        <v>29</v>
      </c>
      <c r="K456" s="9">
        <v>52.878351912500001</v>
      </c>
      <c r="L456" s="13" t="s">
        <v>30</v>
      </c>
      <c r="M456" s="14" t="s">
        <v>31</v>
      </c>
      <c r="N456" s="22" t="s">
        <v>236</v>
      </c>
      <c r="O456" s="15" t="s">
        <v>66</v>
      </c>
      <c r="P456" s="11">
        <v>39.887172825876398</v>
      </c>
      <c r="Q456" s="11">
        <v>-121.665330200081</v>
      </c>
      <c r="R456" s="62"/>
      <c r="S456" s="63">
        <v>2575</v>
      </c>
      <c r="T456" s="61">
        <v>1.3922628559289701E-3</v>
      </c>
      <c r="U456" s="62"/>
      <c r="V456" s="13">
        <v>273</v>
      </c>
      <c r="W456" s="23">
        <v>1.0009384171335619E-2</v>
      </c>
      <c r="X456" s="20">
        <v>0.99</v>
      </c>
      <c r="Y456" s="27" t="s">
        <v>187</v>
      </c>
      <c r="Z456" s="16" t="s">
        <v>63</v>
      </c>
      <c r="AA456" s="22">
        <v>455</v>
      </c>
      <c r="AI456" s="35"/>
      <c r="AJ456" s="36"/>
      <c r="AK456" s="46"/>
    </row>
    <row r="457" spans="1:37" x14ac:dyDescent="0.25">
      <c r="A457" s="7" t="s">
        <v>180</v>
      </c>
      <c r="B457" s="26" t="s">
        <v>181</v>
      </c>
      <c r="C457" s="12" t="s">
        <v>182</v>
      </c>
      <c r="D457" s="22" t="s">
        <v>183</v>
      </c>
      <c r="E457" s="10" t="s">
        <v>335</v>
      </c>
      <c r="F457" s="9">
        <v>13.8338087125</v>
      </c>
      <c r="G457" s="8" t="s">
        <v>29</v>
      </c>
      <c r="H457" s="8" t="s">
        <v>29</v>
      </c>
      <c r="I457" s="9">
        <v>13.8338087125</v>
      </c>
      <c r="J457" s="7" t="s">
        <v>29</v>
      </c>
      <c r="K457" s="9">
        <v>13.8338087125</v>
      </c>
      <c r="L457" s="13" t="s">
        <v>30</v>
      </c>
      <c r="M457" s="14" t="s">
        <v>31</v>
      </c>
      <c r="N457" s="22" t="s">
        <v>236</v>
      </c>
      <c r="O457" s="15" t="s">
        <v>66</v>
      </c>
      <c r="P457" s="11">
        <v>39.870505276555697</v>
      </c>
      <c r="Q457" s="11">
        <v>-121.650316535405</v>
      </c>
      <c r="R457" s="62"/>
      <c r="S457" s="63">
        <v>1667</v>
      </c>
      <c r="T457" s="61">
        <v>2.0219245449573198E-2</v>
      </c>
      <c r="U457" s="62"/>
      <c r="V457" s="13">
        <v>140</v>
      </c>
      <c r="W457" s="23">
        <v>1.5890608904587839E-2</v>
      </c>
      <c r="X457" s="20">
        <v>0.99</v>
      </c>
      <c r="Y457" s="27" t="s">
        <v>187</v>
      </c>
      <c r="Z457" s="16" t="s">
        <v>63</v>
      </c>
      <c r="AA457" s="22">
        <v>456</v>
      </c>
      <c r="AI457" s="35"/>
      <c r="AJ457" s="36"/>
      <c r="AK457" s="46"/>
    </row>
    <row r="458" spans="1:37" x14ac:dyDescent="0.25">
      <c r="A458" s="7" t="s">
        <v>180</v>
      </c>
      <c r="B458" s="26" t="s">
        <v>181</v>
      </c>
      <c r="C458" s="12" t="s">
        <v>182</v>
      </c>
      <c r="D458" s="22" t="s">
        <v>183</v>
      </c>
      <c r="E458" s="10" t="s">
        <v>335</v>
      </c>
      <c r="F458" s="9">
        <v>20.186372600000002</v>
      </c>
      <c r="G458" s="8" t="s">
        <v>29</v>
      </c>
      <c r="H458" s="8" t="s">
        <v>29</v>
      </c>
      <c r="I458" s="9">
        <v>20.186372600000002</v>
      </c>
      <c r="J458" s="7" t="s">
        <v>29</v>
      </c>
      <c r="K458" s="9">
        <v>20.186372600000002</v>
      </c>
      <c r="L458" s="13" t="s">
        <v>30</v>
      </c>
      <c r="M458" s="14" t="s">
        <v>31</v>
      </c>
      <c r="N458" s="22" t="s">
        <v>236</v>
      </c>
      <c r="O458" s="15" t="s">
        <v>66</v>
      </c>
      <c r="P458" s="11">
        <v>39.887739778553403</v>
      </c>
      <c r="Q458" s="11">
        <v>-121.665419821142</v>
      </c>
      <c r="R458" s="62"/>
      <c r="S458" s="63">
        <v>2763</v>
      </c>
      <c r="T458" s="61">
        <v>4.0099601896693803E-4</v>
      </c>
      <c r="U458" s="62"/>
      <c r="V458" s="13">
        <v>61</v>
      </c>
      <c r="W458" s="23">
        <v>2.0869172806684363E-2</v>
      </c>
      <c r="X458" s="20">
        <v>0.99</v>
      </c>
      <c r="Y458" s="27" t="s">
        <v>187</v>
      </c>
      <c r="Z458" s="16" t="s">
        <v>63</v>
      </c>
      <c r="AA458" s="22">
        <v>457</v>
      </c>
      <c r="AI458" s="35"/>
      <c r="AJ458" s="36"/>
      <c r="AK458" s="46"/>
    </row>
    <row r="459" spans="1:37" x14ac:dyDescent="0.25">
      <c r="A459" s="7" t="s">
        <v>180</v>
      </c>
      <c r="B459" s="26" t="s">
        <v>181</v>
      </c>
      <c r="C459" s="12" t="s">
        <v>182</v>
      </c>
      <c r="D459" s="22" t="s">
        <v>183</v>
      </c>
      <c r="E459" s="10" t="s">
        <v>335</v>
      </c>
      <c r="F459" s="9">
        <v>2.7139832049999999</v>
      </c>
      <c r="G459" s="8" t="s">
        <v>29</v>
      </c>
      <c r="H459" s="8" t="s">
        <v>29</v>
      </c>
      <c r="I459" s="9">
        <v>2.7139832049999999</v>
      </c>
      <c r="J459" s="7" t="s">
        <v>29</v>
      </c>
      <c r="K459" s="9">
        <v>2.7139832049999999</v>
      </c>
      <c r="L459" s="13" t="s">
        <v>30</v>
      </c>
      <c r="M459" s="14" t="s">
        <v>31</v>
      </c>
      <c r="N459" s="22" t="s">
        <v>236</v>
      </c>
      <c r="O459" s="15" t="s">
        <v>66</v>
      </c>
      <c r="P459" s="11">
        <v>39.871610926708598</v>
      </c>
      <c r="Q459" s="11">
        <v>-121.610783991568</v>
      </c>
      <c r="R459" s="62"/>
      <c r="S459" s="63">
        <v>2451</v>
      </c>
      <c r="T459" s="61">
        <v>2.1921703429090898E-3</v>
      </c>
      <c r="U459" s="62"/>
      <c r="V459" s="13">
        <v>17</v>
      </c>
      <c r="W459" s="23">
        <v>3.1701995754131983E-2</v>
      </c>
      <c r="X459" s="20">
        <v>0.99</v>
      </c>
      <c r="Y459" s="27" t="s">
        <v>187</v>
      </c>
      <c r="Z459" s="16" t="s">
        <v>63</v>
      </c>
      <c r="AA459" s="22">
        <v>458</v>
      </c>
      <c r="AI459" s="35"/>
      <c r="AJ459" s="36"/>
      <c r="AK459" s="46"/>
    </row>
    <row r="460" spans="1:37" x14ac:dyDescent="0.25">
      <c r="A460" s="7" t="s">
        <v>180</v>
      </c>
      <c r="B460" s="26" t="s">
        <v>181</v>
      </c>
      <c r="C460" s="12" t="s">
        <v>182</v>
      </c>
      <c r="D460" s="22" t="s">
        <v>183</v>
      </c>
      <c r="E460" s="10" t="s">
        <v>335</v>
      </c>
      <c r="F460" s="9">
        <v>1.9288594724999999</v>
      </c>
      <c r="G460" s="8" t="s">
        <v>29</v>
      </c>
      <c r="H460" s="8" t="s">
        <v>29</v>
      </c>
      <c r="I460" s="9">
        <v>1.9288594724999999</v>
      </c>
      <c r="J460" s="7" t="s">
        <v>29</v>
      </c>
      <c r="K460" s="9">
        <v>1.9288594724999999</v>
      </c>
      <c r="L460" s="13" t="s">
        <v>30</v>
      </c>
      <c r="M460" s="14" t="s">
        <v>31</v>
      </c>
      <c r="N460" s="22" t="s">
        <v>237</v>
      </c>
      <c r="O460" s="15" t="s">
        <v>66</v>
      </c>
      <c r="P460" s="11">
        <v>39.770382359999999</v>
      </c>
      <c r="Q460" s="11">
        <v>-121.61376908</v>
      </c>
      <c r="R460" s="62"/>
      <c r="S460" s="63">
        <v>2910</v>
      </c>
      <c r="T460" s="61">
        <v>4.2502533264197801E-5</v>
      </c>
      <c r="U460" s="62"/>
      <c r="V460" s="13">
        <v>26</v>
      </c>
      <c r="W460" s="23">
        <v>2.6974635309670703E-2</v>
      </c>
      <c r="X460" s="20">
        <v>0.99</v>
      </c>
      <c r="Y460" s="27" t="s">
        <v>187</v>
      </c>
      <c r="Z460" s="16" t="s">
        <v>63</v>
      </c>
      <c r="AA460" s="22">
        <v>459</v>
      </c>
      <c r="AI460" s="35"/>
      <c r="AJ460" s="36"/>
      <c r="AK460" s="46"/>
    </row>
    <row r="461" spans="1:37" x14ac:dyDescent="0.25">
      <c r="A461" s="7" t="s">
        <v>180</v>
      </c>
      <c r="B461" s="26" t="s">
        <v>181</v>
      </c>
      <c r="C461" s="12" t="s">
        <v>182</v>
      </c>
      <c r="D461" s="22" t="s">
        <v>183</v>
      </c>
      <c r="E461" s="10" t="s">
        <v>335</v>
      </c>
      <c r="F461" s="9">
        <v>7.3678867800000001</v>
      </c>
      <c r="G461" s="8" t="s">
        <v>29</v>
      </c>
      <c r="H461" s="8" t="s">
        <v>29</v>
      </c>
      <c r="I461" s="9">
        <v>7.3678867800000001</v>
      </c>
      <c r="J461" s="7" t="s">
        <v>29</v>
      </c>
      <c r="K461" s="9">
        <v>7.3678867800000001</v>
      </c>
      <c r="L461" s="13" t="s">
        <v>59</v>
      </c>
      <c r="M461" s="14" t="s">
        <v>31</v>
      </c>
      <c r="N461" s="22" t="s">
        <v>238</v>
      </c>
      <c r="O461" s="15" t="s">
        <v>239</v>
      </c>
      <c r="P461" s="11">
        <v>39.455324161844999</v>
      </c>
      <c r="Q461" s="11">
        <v>-121.053013881309</v>
      </c>
      <c r="R461" s="62"/>
      <c r="S461" s="63">
        <v>1710</v>
      </c>
      <c r="T461" s="61">
        <v>1.7864137663921802E-2</v>
      </c>
      <c r="U461" s="62"/>
      <c r="V461" s="13">
        <v>52</v>
      </c>
      <c r="W461" s="23">
        <v>2.2109877114805082E-2</v>
      </c>
      <c r="X461" s="20">
        <v>0.99</v>
      </c>
      <c r="Y461" s="27" t="s">
        <v>187</v>
      </c>
      <c r="Z461" s="16" t="s">
        <v>63</v>
      </c>
      <c r="AA461" s="22">
        <v>460</v>
      </c>
      <c r="AI461" s="35"/>
      <c r="AJ461" s="36"/>
      <c r="AK461" s="46"/>
    </row>
    <row r="462" spans="1:37" x14ac:dyDescent="0.25">
      <c r="A462" s="7" t="s">
        <v>180</v>
      </c>
      <c r="B462" s="26" t="s">
        <v>181</v>
      </c>
      <c r="C462" s="12" t="s">
        <v>182</v>
      </c>
      <c r="D462" s="22" t="s">
        <v>183</v>
      </c>
      <c r="E462" s="10" t="s">
        <v>335</v>
      </c>
      <c r="F462" s="9">
        <v>10.58802696375</v>
      </c>
      <c r="G462" s="8" t="s">
        <v>29</v>
      </c>
      <c r="H462" s="8" t="s">
        <v>29</v>
      </c>
      <c r="I462" s="9">
        <v>10.58802696375</v>
      </c>
      <c r="J462" s="7" t="s">
        <v>29</v>
      </c>
      <c r="K462" s="9">
        <v>10.58802696375</v>
      </c>
      <c r="L462" s="13" t="s">
        <v>59</v>
      </c>
      <c r="M462" s="14" t="s">
        <v>31</v>
      </c>
      <c r="N462" s="22" t="s">
        <v>238</v>
      </c>
      <c r="O462" s="15" t="s">
        <v>239</v>
      </c>
      <c r="P462" s="11">
        <v>39.451870402753499</v>
      </c>
      <c r="Q462" s="11">
        <v>-121.05417723212101</v>
      </c>
      <c r="R462" s="62"/>
      <c r="S462" s="63">
        <v>1400</v>
      </c>
      <c r="T462" s="61">
        <v>3.3438481948982302E-2</v>
      </c>
      <c r="U462" s="62"/>
      <c r="V462" s="13">
        <v>301</v>
      </c>
      <c r="W462" s="23">
        <v>9.3855052332819412E-3</v>
      </c>
      <c r="X462" s="20">
        <v>0.99</v>
      </c>
      <c r="Y462" s="27" t="s">
        <v>187</v>
      </c>
      <c r="Z462" s="16" t="s">
        <v>63</v>
      </c>
      <c r="AA462" s="22">
        <v>461</v>
      </c>
      <c r="AI462" s="35"/>
      <c r="AJ462" s="36"/>
      <c r="AK462" s="46"/>
    </row>
    <row r="463" spans="1:37" x14ac:dyDescent="0.25">
      <c r="A463" s="7" t="s">
        <v>180</v>
      </c>
      <c r="B463" s="26" t="s">
        <v>181</v>
      </c>
      <c r="C463" s="12" t="s">
        <v>182</v>
      </c>
      <c r="D463" s="22" t="s">
        <v>183</v>
      </c>
      <c r="E463" s="10" t="s">
        <v>335</v>
      </c>
      <c r="F463" s="9">
        <v>24.605032637500003</v>
      </c>
      <c r="G463" s="8" t="s">
        <v>29</v>
      </c>
      <c r="H463" s="8" t="s">
        <v>29</v>
      </c>
      <c r="I463" s="9">
        <v>24.605032637500003</v>
      </c>
      <c r="J463" s="7" t="s">
        <v>29</v>
      </c>
      <c r="K463" s="9">
        <v>24.605032637500003</v>
      </c>
      <c r="L463" s="13" t="s">
        <v>59</v>
      </c>
      <c r="M463" s="14" t="s">
        <v>31</v>
      </c>
      <c r="N463" s="22" t="s">
        <v>240</v>
      </c>
      <c r="O463" s="15" t="s">
        <v>188</v>
      </c>
      <c r="P463" s="11">
        <v>39.438086576141103</v>
      </c>
      <c r="Q463" s="11">
        <v>-120.996129827188</v>
      </c>
      <c r="R463" s="62"/>
      <c r="S463" s="63">
        <v>1484</v>
      </c>
      <c r="T463" s="61">
        <v>2.90335602900894E-2</v>
      </c>
      <c r="U463" s="62"/>
      <c r="V463" s="13">
        <v>116</v>
      </c>
      <c r="W463" s="23">
        <v>1.6874137334993117E-2</v>
      </c>
      <c r="X463" s="20">
        <v>0.99</v>
      </c>
      <c r="Y463" s="27" t="s">
        <v>187</v>
      </c>
      <c r="Z463" s="16" t="s">
        <v>63</v>
      </c>
      <c r="AA463" s="22">
        <v>462</v>
      </c>
      <c r="AI463" s="35"/>
      <c r="AJ463" s="36"/>
      <c r="AK463" s="46"/>
    </row>
    <row r="464" spans="1:37" x14ac:dyDescent="0.25">
      <c r="A464" s="7" t="s">
        <v>180</v>
      </c>
      <c r="B464" s="26" t="s">
        <v>181</v>
      </c>
      <c r="C464" s="12" t="s">
        <v>182</v>
      </c>
      <c r="D464" s="22" t="s">
        <v>183</v>
      </c>
      <c r="E464" s="10" t="s">
        <v>335</v>
      </c>
      <c r="F464" s="9">
        <v>5.2062425912499997</v>
      </c>
      <c r="G464" s="8" t="s">
        <v>29</v>
      </c>
      <c r="H464" s="8" t="s">
        <v>29</v>
      </c>
      <c r="I464" s="9">
        <v>5.2062425912499997</v>
      </c>
      <c r="J464" s="7" t="s">
        <v>29</v>
      </c>
      <c r="K464" s="9">
        <v>5.2062425912499997</v>
      </c>
      <c r="L464" s="13" t="s">
        <v>152</v>
      </c>
      <c r="M464" s="14" t="s">
        <v>55</v>
      </c>
      <c r="N464" s="22" t="s">
        <v>211</v>
      </c>
      <c r="O464" s="15" t="s">
        <v>210</v>
      </c>
      <c r="P464" s="11">
        <v>38.414030180905399</v>
      </c>
      <c r="Q464" s="11">
        <v>-120.675367647652</v>
      </c>
      <c r="R464" s="62"/>
      <c r="S464" s="63">
        <v>2455</v>
      </c>
      <c r="T464" s="61">
        <v>2.1715644262021499E-3</v>
      </c>
      <c r="U464" s="62"/>
      <c r="V464" s="13">
        <v>310</v>
      </c>
      <c r="W464" s="23">
        <v>8.9413064556330239E-3</v>
      </c>
      <c r="X464" s="20">
        <v>0.99</v>
      </c>
      <c r="Y464" s="27" t="s">
        <v>187</v>
      </c>
      <c r="Z464" s="16" t="s">
        <v>35</v>
      </c>
      <c r="AA464" s="22">
        <v>463</v>
      </c>
      <c r="AI464" s="35"/>
      <c r="AJ464" s="36"/>
      <c r="AK464" s="46"/>
    </row>
    <row r="465" spans="1:37" x14ac:dyDescent="0.25">
      <c r="A465" s="7" t="s">
        <v>180</v>
      </c>
      <c r="B465" s="26" t="s">
        <v>181</v>
      </c>
      <c r="C465" s="12" t="s">
        <v>182</v>
      </c>
      <c r="D465" s="22" t="s">
        <v>183</v>
      </c>
      <c r="E465" s="10" t="s">
        <v>335</v>
      </c>
      <c r="F465" s="9">
        <v>15.187016874999999</v>
      </c>
      <c r="G465" s="8" t="s">
        <v>29</v>
      </c>
      <c r="H465" s="8" t="s">
        <v>29</v>
      </c>
      <c r="I465" s="9">
        <v>15.187016874999999</v>
      </c>
      <c r="J465" s="7" t="s">
        <v>29</v>
      </c>
      <c r="K465" s="9">
        <v>15.187016874999999</v>
      </c>
      <c r="L465" s="13" t="s">
        <v>152</v>
      </c>
      <c r="M465" s="14" t="s">
        <v>55</v>
      </c>
      <c r="N465" s="22" t="s">
        <v>211</v>
      </c>
      <c r="O465" s="15" t="s">
        <v>210</v>
      </c>
      <c r="P465" s="11">
        <v>38.406928063495798</v>
      </c>
      <c r="Q465" s="11">
        <v>-120.67066373112</v>
      </c>
      <c r="R465" s="62"/>
      <c r="S465" s="63">
        <v>1764</v>
      </c>
      <c r="T465" s="61">
        <v>1.5763449322437399E-2</v>
      </c>
      <c r="U465" s="62"/>
      <c r="V465" s="13">
        <v>147</v>
      </c>
      <c r="W465" s="23">
        <v>1.5596776196551447E-2</v>
      </c>
      <c r="X465" s="20">
        <v>0.99</v>
      </c>
      <c r="Y465" s="27" t="s">
        <v>187</v>
      </c>
      <c r="Z465" s="16" t="s">
        <v>35</v>
      </c>
      <c r="AA465" s="22">
        <v>464</v>
      </c>
      <c r="AI465" s="35"/>
      <c r="AJ465" s="36"/>
      <c r="AK465" s="46"/>
    </row>
    <row r="466" spans="1:37" x14ac:dyDescent="0.25">
      <c r="A466" s="7" t="s">
        <v>180</v>
      </c>
      <c r="B466" s="26" t="s">
        <v>181</v>
      </c>
      <c r="C466" s="12" t="s">
        <v>182</v>
      </c>
      <c r="D466" s="22" t="s">
        <v>183</v>
      </c>
      <c r="E466" s="10" t="s">
        <v>335</v>
      </c>
      <c r="F466" s="9">
        <v>49.464427137499996</v>
      </c>
      <c r="G466" s="8" t="s">
        <v>29</v>
      </c>
      <c r="H466" s="8" t="s">
        <v>29</v>
      </c>
      <c r="I466" s="9">
        <v>49.464427137499996</v>
      </c>
      <c r="J466" s="7" t="s">
        <v>29</v>
      </c>
      <c r="K466" s="9">
        <v>49.464427137499996</v>
      </c>
      <c r="L466" s="13" t="s">
        <v>152</v>
      </c>
      <c r="M466" s="14" t="s">
        <v>55</v>
      </c>
      <c r="N466" s="22" t="s">
        <v>211</v>
      </c>
      <c r="O466" s="15" t="s">
        <v>210</v>
      </c>
      <c r="P466" s="11">
        <v>38.4150883410625</v>
      </c>
      <c r="Q466" s="11">
        <v>-120.68527670438201</v>
      </c>
      <c r="R466" s="62"/>
      <c r="S466" s="63">
        <v>1768</v>
      </c>
      <c r="T466" s="61">
        <v>1.55336303158339E-2</v>
      </c>
      <c r="U466" s="62"/>
      <c r="V466" s="13">
        <v>410</v>
      </c>
      <c r="W466" s="23">
        <v>6.8090719177692745E-3</v>
      </c>
      <c r="X466" s="20">
        <v>0.99</v>
      </c>
      <c r="Y466" s="27" t="s">
        <v>187</v>
      </c>
      <c r="Z466" s="16" t="s">
        <v>35</v>
      </c>
      <c r="AA466" s="22">
        <v>465</v>
      </c>
      <c r="AI466" s="35"/>
      <c r="AJ466" s="36"/>
      <c r="AK466" s="46"/>
    </row>
    <row r="467" spans="1:37" x14ac:dyDescent="0.25">
      <c r="A467" s="7" t="s">
        <v>180</v>
      </c>
      <c r="B467" s="26" t="s">
        <v>181</v>
      </c>
      <c r="C467" s="12" t="s">
        <v>182</v>
      </c>
      <c r="D467" s="22" t="s">
        <v>183</v>
      </c>
      <c r="E467" s="10" t="s">
        <v>335</v>
      </c>
      <c r="F467" s="9">
        <v>11.4438906075</v>
      </c>
      <c r="G467" s="8" t="s">
        <v>29</v>
      </c>
      <c r="H467" s="8" t="s">
        <v>29</v>
      </c>
      <c r="I467" s="9">
        <v>11.4438906075</v>
      </c>
      <c r="J467" s="7" t="s">
        <v>29</v>
      </c>
      <c r="K467" s="9">
        <v>11.4438906075</v>
      </c>
      <c r="L467" s="13" t="s">
        <v>152</v>
      </c>
      <c r="M467" s="14" t="s">
        <v>55</v>
      </c>
      <c r="N467" s="22" t="s">
        <v>211</v>
      </c>
      <c r="O467" s="15" t="s">
        <v>210</v>
      </c>
      <c r="P467" s="11">
        <v>38.385154234675802</v>
      </c>
      <c r="Q467" s="11">
        <v>-120.692131477057</v>
      </c>
      <c r="R467" s="62"/>
      <c r="S467" s="63">
        <v>1943</v>
      </c>
      <c r="T467" s="61">
        <v>1.0364834002473299E-2</v>
      </c>
      <c r="U467" s="62"/>
      <c r="V467" s="13">
        <v>240</v>
      </c>
      <c r="W467" s="23">
        <v>1.1104834097928021E-2</v>
      </c>
      <c r="X467" s="20">
        <v>0.99</v>
      </c>
      <c r="Y467" s="27" t="s">
        <v>187</v>
      </c>
      <c r="Z467" s="16" t="s">
        <v>35</v>
      </c>
      <c r="AA467" s="22">
        <v>466</v>
      </c>
      <c r="AI467" s="35"/>
      <c r="AJ467" s="36"/>
      <c r="AK467" s="46"/>
    </row>
    <row r="468" spans="1:37" x14ac:dyDescent="0.25">
      <c r="A468" s="7" t="s">
        <v>180</v>
      </c>
      <c r="B468" s="26" t="s">
        <v>181</v>
      </c>
      <c r="C468" s="12" t="s">
        <v>182</v>
      </c>
      <c r="D468" s="22" t="s">
        <v>183</v>
      </c>
      <c r="E468" s="10" t="s">
        <v>335</v>
      </c>
      <c r="F468" s="9">
        <v>5.3431987749999994</v>
      </c>
      <c r="G468" s="8" t="s">
        <v>29</v>
      </c>
      <c r="H468" s="8" t="s">
        <v>29</v>
      </c>
      <c r="I468" s="9">
        <v>5.3431987749999994</v>
      </c>
      <c r="J468" s="7" t="s">
        <v>29</v>
      </c>
      <c r="K468" s="9">
        <v>5.3431987749999994</v>
      </c>
      <c r="L468" s="13" t="s">
        <v>152</v>
      </c>
      <c r="M468" s="14" t="s">
        <v>55</v>
      </c>
      <c r="N468" s="22" t="s">
        <v>211</v>
      </c>
      <c r="O468" s="15" t="s">
        <v>210</v>
      </c>
      <c r="P468" s="11">
        <v>38.412827755010298</v>
      </c>
      <c r="Q468" s="11">
        <v>-120.660260568851</v>
      </c>
      <c r="R468" s="62"/>
      <c r="S468" s="63">
        <v>2334</v>
      </c>
      <c r="T468" s="61">
        <v>3.1502167720156402E-3</v>
      </c>
      <c r="U468" s="62"/>
      <c r="V468" s="13">
        <v>6</v>
      </c>
      <c r="W468" s="23">
        <v>4.7261433470541507E-2</v>
      </c>
      <c r="X468" s="20">
        <v>0.99</v>
      </c>
      <c r="Y468" s="27" t="s">
        <v>187</v>
      </c>
      <c r="Z468" s="16" t="s">
        <v>35</v>
      </c>
      <c r="AA468" s="22">
        <v>467</v>
      </c>
      <c r="AI468" s="35"/>
      <c r="AJ468" s="36"/>
      <c r="AK468" s="46"/>
    </row>
    <row r="469" spans="1:37" x14ac:dyDescent="0.25">
      <c r="A469" s="7" t="s">
        <v>180</v>
      </c>
      <c r="B469" s="26" t="s">
        <v>181</v>
      </c>
      <c r="C469" s="12" t="s">
        <v>182</v>
      </c>
      <c r="D469" s="22" t="s">
        <v>183</v>
      </c>
      <c r="E469" s="10" t="s">
        <v>335</v>
      </c>
      <c r="F469" s="9">
        <v>20.657444900000002</v>
      </c>
      <c r="G469" s="8" t="s">
        <v>29</v>
      </c>
      <c r="H469" s="8" t="s">
        <v>29</v>
      </c>
      <c r="I469" s="9">
        <v>20.657444900000002</v>
      </c>
      <c r="J469" s="7" t="s">
        <v>29</v>
      </c>
      <c r="K469" s="9">
        <v>20.657444900000002</v>
      </c>
      <c r="L469" s="13" t="s">
        <v>152</v>
      </c>
      <c r="M469" s="14" t="s">
        <v>55</v>
      </c>
      <c r="N469" s="22" t="s">
        <v>241</v>
      </c>
      <c r="O469" s="15" t="s">
        <v>210</v>
      </c>
      <c r="P469" s="11">
        <v>38.473859452740797</v>
      </c>
      <c r="Q469" s="11">
        <v>-120.62680194982001</v>
      </c>
      <c r="R469" s="62"/>
      <c r="S469" s="63">
        <v>2136</v>
      </c>
      <c r="T469" s="61">
        <v>6.39986327962441E-3</v>
      </c>
      <c r="U469" s="62"/>
      <c r="V469" s="13">
        <v>204</v>
      </c>
      <c r="W469" s="23">
        <v>1.244718790772689E-2</v>
      </c>
      <c r="X469" s="20">
        <v>0.99</v>
      </c>
      <c r="Y469" s="27" t="s">
        <v>187</v>
      </c>
      <c r="Z469" s="16" t="s">
        <v>63</v>
      </c>
      <c r="AA469" s="22">
        <v>468</v>
      </c>
      <c r="AI469" s="35"/>
      <c r="AJ469" s="36"/>
      <c r="AK469" s="46"/>
    </row>
    <row r="470" spans="1:37" x14ac:dyDescent="0.25">
      <c r="A470" s="7" t="s">
        <v>180</v>
      </c>
      <c r="B470" s="26" t="s">
        <v>181</v>
      </c>
      <c r="C470" s="12" t="s">
        <v>182</v>
      </c>
      <c r="D470" s="22" t="s">
        <v>183</v>
      </c>
      <c r="E470" s="10" t="s">
        <v>335</v>
      </c>
      <c r="F470" s="9">
        <v>37.379998675000003</v>
      </c>
      <c r="G470" s="8" t="s">
        <v>29</v>
      </c>
      <c r="H470" s="8" t="s">
        <v>29</v>
      </c>
      <c r="I470" s="9">
        <v>37.379998675000003</v>
      </c>
      <c r="J470" s="7" t="s">
        <v>29</v>
      </c>
      <c r="K470" s="9">
        <v>37.379998675000003</v>
      </c>
      <c r="L470" s="13" t="s">
        <v>152</v>
      </c>
      <c r="M470" s="14" t="s">
        <v>55</v>
      </c>
      <c r="N470" s="22" t="s">
        <v>211</v>
      </c>
      <c r="O470" s="15" t="s">
        <v>210</v>
      </c>
      <c r="P470" s="11">
        <v>38.414313011192498</v>
      </c>
      <c r="Q470" s="11">
        <v>-120.654085054162</v>
      </c>
      <c r="R470" s="62"/>
      <c r="S470" s="63">
        <v>1602</v>
      </c>
      <c r="T470" s="61">
        <v>2.30449227418036E-2</v>
      </c>
      <c r="U470" s="62"/>
      <c r="V470" s="13">
        <v>303</v>
      </c>
      <c r="W470" s="23">
        <v>9.2747722648457345E-3</v>
      </c>
      <c r="X470" s="20">
        <v>0.99</v>
      </c>
      <c r="Y470" s="27" t="s">
        <v>187</v>
      </c>
      <c r="Z470" s="16" t="s">
        <v>63</v>
      </c>
      <c r="AA470" s="22">
        <v>469</v>
      </c>
      <c r="AI470" s="35"/>
      <c r="AJ470" s="36"/>
      <c r="AK470" s="46"/>
    </row>
    <row r="471" spans="1:37" x14ac:dyDescent="0.25">
      <c r="A471" s="7" t="s">
        <v>180</v>
      </c>
      <c r="B471" s="26" t="s">
        <v>181</v>
      </c>
      <c r="C471" s="12" t="s">
        <v>182</v>
      </c>
      <c r="D471" s="22" t="s">
        <v>183</v>
      </c>
      <c r="E471" s="10" t="s">
        <v>335</v>
      </c>
      <c r="F471" s="9">
        <v>11.81996715</v>
      </c>
      <c r="G471" s="8" t="s">
        <v>29</v>
      </c>
      <c r="H471" s="8" t="s">
        <v>29</v>
      </c>
      <c r="I471" s="9">
        <v>11.81996715</v>
      </c>
      <c r="J471" s="7" t="s">
        <v>29</v>
      </c>
      <c r="K471" s="9">
        <v>11.81996715</v>
      </c>
      <c r="L471" s="13" t="s">
        <v>152</v>
      </c>
      <c r="M471" s="14" t="s">
        <v>55</v>
      </c>
      <c r="N471" s="22" t="s">
        <v>211</v>
      </c>
      <c r="O471" s="15" t="s">
        <v>210</v>
      </c>
      <c r="P471" s="11">
        <v>38.410194675492598</v>
      </c>
      <c r="Q471" s="11">
        <v>-120.651762320541</v>
      </c>
      <c r="R471" s="62"/>
      <c r="S471" s="63">
        <v>1592</v>
      </c>
      <c r="T471" s="61">
        <v>2.33456371125806E-2</v>
      </c>
      <c r="U471" s="62"/>
      <c r="V471" s="13">
        <v>139</v>
      </c>
      <c r="W471" s="23">
        <v>1.5892772768432976E-2</v>
      </c>
      <c r="X471" s="20">
        <v>0.99</v>
      </c>
      <c r="Y471" s="27" t="s">
        <v>187</v>
      </c>
      <c r="Z471" s="16" t="s">
        <v>63</v>
      </c>
      <c r="AA471" s="22">
        <v>470</v>
      </c>
      <c r="AI471" s="35"/>
      <c r="AJ471" s="36"/>
      <c r="AK471" s="46"/>
    </row>
    <row r="472" spans="1:37" x14ac:dyDescent="0.25">
      <c r="A472" s="7" t="s">
        <v>180</v>
      </c>
      <c r="B472" s="26" t="s">
        <v>181</v>
      </c>
      <c r="C472" s="12" t="s">
        <v>182</v>
      </c>
      <c r="D472" s="22" t="s">
        <v>183</v>
      </c>
      <c r="E472" s="10" t="s">
        <v>335</v>
      </c>
      <c r="F472" s="9">
        <v>13.4813009375</v>
      </c>
      <c r="G472" s="8" t="s">
        <v>29</v>
      </c>
      <c r="H472" s="8" t="s">
        <v>29</v>
      </c>
      <c r="I472" s="9">
        <v>13.4813009375</v>
      </c>
      <c r="J472" s="7" t="s">
        <v>29</v>
      </c>
      <c r="K472" s="9">
        <v>13.4813009375</v>
      </c>
      <c r="L472" s="13" t="s">
        <v>152</v>
      </c>
      <c r="M472" s="14" t="s">
        <v>55</v>
      </c>
      <c r="N472" s="22" t="s">
        <v>242</v>
      </c>
      <c r="O472" s="15" t="s">
        <v>210</v>
      </c>
      <c r="P472" s="11">
        <v>38.453546760981602</v>
      </c>
      <c r="Q472" s="11">
        <v>-120.52979913913001</v>
      </c>
      <c r="R472" s="62"/>
      <c r="S472" s="63">
        <v>2447</v>
      </c>
      <c r="T472" s="61">
        <v>2.2349596828443899E-3</v>
      </c>
      <c r="U472" s="62"/>
      <c r="V472" s="13">
        <v>233</v>
      </c>
      <c r="W472" s="23">
        <v>1.1407982924279535E-2</v>
      </c>
      <c r="X472" s="20">
        <v>0.99</v>
      </c>
      <c r="Y472" s="27" t="s">
        <v>187</v>
      </c>
      <c r="Z472" s="16" t="s">
        <v>63</v>
      </c>
      <c r="AA472" s="22">
        <v>471</v>
      </c>
      <c r="AI472" s="35"/>
      <c r="AJ472" s="36"/>
      <c r="AK472" s="46"/>
    </row>
    <row r="473" spans="1:37" x14ac:dyDescent="0.25">
      <c r="A473" s="7" t="s">
        <v>180</v>
      </c>
      <c r="B473" s="26" t="s">
        <v>181</v>
      </c>
      <c r="C473" s="12" t="s">
        <v>182</v>
      </c>
      <c r="D473" s="22" t="s">
        <v>183</v>
      </c>
      <c r="E473" s="10" t="s">
        <v>335</v>
      </c>
      <c r="F473" s="9">
        <v>42.935574537500003</v>
      </c>
      <c r="G473" s="8" t="s">
        <v>29</v>
      </c>
      <c r="H473" s="8" t="s">
        <v>29</v>
      </c>
      <c r="I473" s="9">
        <v>42.935574537500003</v>
      </c>
      <c r="J473" s="7" t="s">
        <v>29</v>
      </c>
      <c r="K473" s="9">
        <v>42.935574537500003</v>
      </c>
      <c r="L473" s="13" t="s">
        <v>152</v>
      </c>
      <c r="M473" s="14" t="s">
        <v>55</v>
      </c>
      <c r="N473" s="22" t="s">
        <v>241</v>
      </c>
      <c r="O473" s="15" t="s">
        <v>210</v>
      </c>
      <c r="P473" s="11">
        <v>38.4611879917924</v>
      </c>
      <c r="Q473" s="11">
        <v>-120.657893398718</v>
      </c>
      <c r="R473" s="62"/>
      <c r="S473" s="63">
        <v>1271</v>
      </c>
      <c r="T473" s="61">
        <v>4.22491537834482E-2</v>
      </c>
      <c r="U473" s="62"/>
      <c r="V473" s="13">
        <v>131</v>
      </c>
      <c r="W473" s="23">
        <v>1.60716734975479E-2</v>
      </c>
      <c r="X473" s="20">
        <v>0.99</v>
      </c>
      <c r="Y473" s="27" t="s">
        <v>187</v>
      </c>
      <c r="Z473" s="16" t="s">
        <v>35</v>
      </c>
      <c r="AA473" s="22">
        <v>472</v>
      </c>
      <c r="AI473" s="35"/>
      <c r="AJ473" s="36"/>
      <c r="AK473" s="46"/>
    </row>
    <row r="474" spans="1:37" x14ac:dyDescent="0.25">
      <c r="A474" s="7" t="s">
        <v>180</v>
      </c>
      <c r="B474" s="26" t="s">
        <v>181</v>
      </c>
      <c r="C474" s="12" t="s">
        <v>182</v>
      </c>
      <c r="D474" s="22" t="s">
        <v>183</v>
      </c>
      <c r="E474" s="10" t="s">
        <v>335</v>
      </c>
      <c r="F474" s="9">
        <v>13.519670349999998</v>
      </c>
      <c r="G474" s="8" t="s">
        <v>29</v>
      </c>
      <c r="H474" s="8" t="s">
        <v>29</v>
      </c>
      <c r="I474" s="9">
        <v>13.519670349999998</v>
      </c>
      <c r="J474" s="7" t="s">
        <v>29</v>
      </c>
      <c r="K474" s="9">
        <v>13.519670349999998</v>
      </c>
      <c r="L474" s="13" t="s">
        <v>152</v>
      </c>
      <c r="M474" s="14" t="s">
        <v>55</v>
      </c>
      <c r="N474" s="22" t="s">
        <v>211</v>
      </c>
      <c r="O474" s="15" t="s">
        <v>210</v>
      </c>
      <c r="P474" s="11">
        <v>38.412827755010298</v>
      </c>
      <c r="Q474" s="11">
        <v>-120.660260568851</v>
      </c>
      <c r="R474" s="62"/>
      <c r="S474" s="63">
        <v>1920</v>
      </c>
      <c r="T474" s="61">
        <v>1.09523448787247E-2</v>
      </c>
      <c r="U474" s="62"/>
      <c r="V474" s="13">
        <v>161</v>
      </c>
      <c r="W474" s="23">
        <v>1.4761083816710284E-2</v>
      </c>
      <c r="X474" s="20">
        <v>0.99</v>
      </c>
      <c r="Y474" s="27" t="s">
        <v>187</v>
      </c>
      <c r="Z474" s="16" t="s">
        <v>63</v>
      </c>
      <c r="AA474" s="22">
        <v>473</v>
      </c>
      <c r="AI474" s="35"/>
      <c r="AJ474" s="36"/>
      <c r="AK474" s="46"/>
    </row>
    <row r="475" spans="1:37" x14ac:dyDescent="0.25">
      <c r="A475" s="7" t="s">
        <v>180</v>
      </c>
      <c r="B475" s="26" t="s">
        <v>181</v>
      </c>
      <c r="C475" s="12" t="s">
        <v>182</v>
      </c>
      <c r="D475" s="22" t="s">
        <v>183</v>
      </c>
      <c r="E475" s="10" t="s">
        <v>335</v>
      </c>
      <c r="F475" s="9">
        <v>16.102835837499999</v>
      </c>
      <c r="G475" s="8" t="s">
        <v>29</v>
      </c>
      <c r="H475" s="8" t="s">
        <v>29</v>
      </c>
      <c r="I475" s="9">
        <v>16.102835837499999</v>
      </c>
      <c r="J475" s="7" t="s">
        <v>29</v>
      </c>
      <c r="K475" s="9">
        <v>16.102835837499999</v>
      </c>
      <c r="L475" s="13" t="s">
        <v>59</v>
      </c>
      <c r="M475" s="14" t="s">
        <v>31</v>
      </c>
      <c r="N475" s="22" t="s">
        <v>243</v>
      </c>
      <c r="O475" s="15" t="s">
        <v>90</v>
      </c>
      <c r="P475" s="11">
        <v>38.721884712824298</v>
      </c>
      <c r="Q475" s="11">
        <v>-120.79038897554101</v>
      </c>
      <c r="R475" s="62"/>
      <c r="S475" s="63">
        <v>2135</v>
      </c>
      <c r="T475" s="61">
        <v>6.4118114066581203E-3</v>
      </c>
      <c r="U475" s="62"/>
      <c r="V475" s="13">
        <v>148</v>
      </c>
      <c r="W475" s="23">
        <v>1.5590946064783374E-2</v>
      </c>
      <c r="X475" s="20">
        <v>0.99</v>
      </c>
      <c r="Y475" s="27" t="s">
        <v>187</v>
      </c>
      <c r="Z475" s="16" t="s">
        <v>35</v>
      </c>
      <c r="AA475" s="22">
        <v>474</v>
      </c>
      <c r="AI475" s="35"/>
      <c r="AJ475" s="36"/>
      <c r="AK475" s="46"/>
    </row>
    <row r="476" spans="1:37" x14ac:dyDescent="0.25">
      <c r="A476" s="7" t="s">
        <v>180</v>
      </c>
      <c r="B476" s="26" t="s">
        <v>181</v>
      </c>
      <c r="C476" s="12" t="s">
        <v>182</v>
      </c>
      <c r="D476" s="22" t="s">
        <v>183</v>
      </c>
      <c r="E476" s="10" t="s">
        <v>335</v>
      </c>
      <c r="F476" s="9">
        <v>52.995790862499994</v>
      </c>
      <c r="G476" s="8" t="s">
        <v>29</v>
      </c>
      <c r="H476" s="8" t="s">
        <v>29</v>
      </c>
      <c r="I476" s="9">
        <v>52.995790862499994</v>
      </c>
      <c r="J476" s="7" t="s">
        <v>29</v>
      </c>
      <c r="K476" s="9">
        <v>52.995790862499994</v>
      </c>
      <c r="L476" s="13" t="s">
        <v>59</v>
      </c>
      <c r="M476" s="14" t="s">
        <v>31</v>
      </c>
      <c r="N476" s="22" t="s">
        <v>244</v>
      </c>
      <c r="O476" s="15" t="s">
        <v>90</v>
      </c>
      <c r="P476" s="11">
        <v>38.7716331868955</v>
      </c>
      <c r="Q476" s="11">
        <v>-120.814839920658</v>
      </c>
      <c r="R476" s="62"/>
      <c r="S476" s="63">
        <v>1666</v>
      </c>
      <c r="T476" s="61">
        <v>2.02623570558421E-2</v>
      </c>
      <c r="U476" s="62"/>
      <c r="V476" s="13">
        <v>68</v>
      </c>
      <c r="W476" s="23">
        <v>2.0612267044492618E-2</v>
      </c>
      <c r="X476" s="20">
        <v>0.99</v>
      </c>
      <c r="Y476" s="27" t="s">
        <v>187</v>
      </c>
      <c r="Z476" s="16" t="s">
        <v>63</v>
      </c>
      <c r="AA476" s="22">
        <v>475</v>
      </c>
      <c r="AI476" s="35"/>
      <c r="AJ476" s="36"/>
      <c r="AK476" s="46"/>
    </row>
    <row r="477" spans="1:37" x14ac:dyDescent="0.25">
      <c r="A477" s="7" t="s">
        <v>180</v>
      </c>
      <c r="B477" s="26" t="s">
        <v>181</v>
      </c>
      <c r="C477" s="12" t="s">
        <v>182</v>
      </c>
      <c r="D477" s="22" t="s">
        <v>183</v>
      </c>
      <c r="E477" s="10" t="s">
        <v>335</v>
      </c>
      <c r="F477" s="9">
        <v>6.6272918749999993E-2</v>
      </c>
      <c r="G477" s="8" t="s">
        <v>29</v>
      </c>
      <c r="H477" s="8" t="s">
        <v>29</v>
      </c>
      <c r="I477" s="8">
        <v>6.6272918749999993E-2</v>
      </c>
      <c r="J477" s="7" t="s">
        <v>29</v>
      </c>
      <c r="K477" s="8">
        <v>6.6272918749999993E-2</v>
      </c>
      <c r="L477" s="13" t="s">
        <v>59</v>
      </c>
      <c r="M477" s="14" t="s">
        <v>31</v>
      </c>
      <c r="N477" s="22" t="s">
        <v>244</v>
      </c>
      <c r="O477" s="15" t="s">
        <v>90</v>
      </c>
      <c r="P477" s="11">
        <v>38.771946366413701</v>
      </c>
      <c r="Q477" s="11">
        <v>-120.81382799574</v>
      </c>
      <c r="R477" s="62"/>
      <c r="S477" s="63">
        <v>1168</v>
      </c>
      <c r="T477" s="61">
        <v>5.0872940408509398E-2</v>
      </c>
      <c r="U477" s="62"/>
      <c r="V477" s="13">
        <v>1</v>
      </c>
      <c r="W477" s="23">
        <v>0.10470678061246874</v>
      </c>
      <c r="X477" s="20">
        <v>0.99</v>
      </c>
      <c r="Y477" s="27" t="s">
        <v>187</v>
      </c>
      <c r="Z477" s="16" t="s">
        <v>63</v>
      </c>
      <c r="AA477" s="22">
        <v>476</v>
      </c>
      <c r="AI477" s="35"/>
      <c r="AJ477" s="36"/>
      <c r="AK477" s="46"/>
    </row>
    <row r="478" spans="1:37" x14ac:dyDescent="0.25">
      <c r="A478" s="7" t="s">
        <v>180</v>
      </c>
      <c r="B478" s="26" t="s">
        <v>181</v>
      </c>
      <c r="C478" s="12" t="s">
        <v>182</v>
      </c>
      <c r="D478" s="22" t="s">
        <v>183</v>
      </c>
      <c r="E478" s="10" t="s">
        <v>335</v>
      </c>
      <c r="F478" s="9">
        <v>25.932910974999999</v>
      </c>
      <c r="G478" s="8" t="s">
        <v>29</v>
      </c>
      <c r="H478" s="8" t="s">
        <v>29</v>
      </c>
      <c r="I478" s="9">
        <v>25.932910974999999</v>
      </c>
      <c r="J478" s="7" t="s">
        <v>29</v>
      </c>
      <c r="K478" s="9">
        <v>25.932910974999999</v>
      </c>
      <c r="L478" s="13" t="s">
        <v>59</v>
      </c>
      <c r="M478" s="14" t="s">
        <v>31</v>
      </c>
      <c r="N478" s="22" t="s">
        <v>243</v>
      </c>
      <c r="O478" s="15" t="s">
        <v>90</v>
      </c>
      <c r="P478" s="11">
        <v>38.757129745127799</v>
      </c>
      <c r="Q478" s="11">
        <v>-120.76805083807299</v>
      </c>
      <c r="R478" s="62"/>
      <c r="S478" s="63">
        <v>904</v>
      </c>
      <c r="T478" s="61">
        <v>7.9474159207818806E-2</v>
      </c>
      <c r="U478" s="62"/>
      <c r="V478" s="13">
        <v>58</v>
      </c>
      <c r="W478" s="23">
        <v>2.1397668584220316E-2</v>
      </c>
      <c r="X478" s="20">
        <v>0.99</v>
      </c>
      <c r="Y478" s="27" t="s">
        <v>187</v>
      </c>
      <c r="Z478" s="16" t="s">
        <v>63</v>
      </c>
      <c r="AA478" s="22">
        <v>477</v>
      </c>
      <c r="AI478" s="35"/>
      <c r="AJ478" s="36"/>
      <c r="AK478" s="46"/>
    </row>
    <row r="479" spans="1:37" x14ac:dyDescent="0.25">
      <c r="A479" s="7" t="s">
        <v>180</v>
      </c>
      <c r="B479" s="26" t="s">
        <v>181</v>
      </c>
      <c r="C479" s="12" t="s">
        <v>182</v>
      </c>
      <c r="D479" s="22" t="s">
        <v>183</v>
      </c>
      <c r="E479" s="10" t="s">
        <v>335</v>
      </c>
      <c r="F479" s="9">
        <v>30.876915949999997</v>
      </c>
      <c r="G479" s="8" t="s">
        <v>29</v>
      </c>
      <c r="H479" s="8" t="s">
        <v>29</v>
      </c>
      <c r="I479" s="9">
        <v>30.876915949999997</v>
      </c>
      <c r="J479" s="7" t="s">
        <v>29</v>
      </c>
      <c r="K479" s="9">
        <v>30.876915949999997</v>
      </c>
      <c r="L479" s="13" t="s">
        <v>59</v>
      </c>
      <c r="M479" s="14" t="s">
        <v>31</v>
      </c>
      <c r="N479" s="22" t="s">
        <v>245</v>
      </c>
      <c r="O479" s="15" t="s">
        <v>90</v>
      </c>
      <c r="P479" s="11">
        <v>38.832823577346097</v>
      </c>
      <c r="Q479" s="11">
        <v>-120.81763810551899</v>
      </c>
      <c r="R479" s="62"/>
      <c r="S479" s="63">
        <v>1646</v>
      </c>
      <c r="T479" s="61">
        <v>2.1240698296713802E-2</v>
      </c>
      <c r="U479" s="62"/>
      <c r="V479" s="13">
        <v>236</v>
      </c>
      <c r="W479" s="23">
        <v>1.1373287823018394E-2</v>
      </c>
      <c r="X479" s="20">
        <v>0.99</v>
      </c>
      <c r="Y479" s="27" t="s">
        <v>187</v>
      </c>
      <c r="Z479" s="16" t="s">
        <v>63</v>
      </c>
      <c r="AA479" s="22">
        <v>478</v>
      </c>
      <c r="AI479" s="35"/>
      <c r="AJ479" s="36"/>
      <c r="AK479" s="46"/>
    </row>
    <row r="480" spans="1:37" x14ac:dyDescent="0.25">
      <c r="A480" s="7" t="s">
        <v>180</v>
      </c>
      <c r="B480" s="26" t="s">
        <v>181</v>
      </c>
      <c r="C480" s="12" t="s">
        <v>182</v>
      </c>
      <c r="D480" s="22" t="s">
        <v>183</v>
      </c>
      <c r="E480" s="10" t="s">
        <v>335</v>
      </c>
      <c r="F480" s="9">
        <v>7.7465324525000003</v>
      </c>
      <c r="G480" s="8" t="s">
        <v>29</v>
      </c>
      <c r="H480" s="8" t="s">
        <v>29</v>
      </c>
      <c r="I480" s="9">
        <v>7.7465324525000003</v>
      </c>
      <c r="J480" s="7" t="s">
        <v>29</v>
      </c>
      <c r="K480" s="9">
        <v>7.7465324525000003</v>
      </c>
      <c r="L480" s="13" t="s">
        <v>59</v>
      </c>
      <c r="M480" s="14" t="s">
        <v>31</v>
      </c>
      <c r="N480" s="22" t="s">
        <v>243</v>
      </c>
      <c r="O480" s="15" t="s">
        <v>90</v>
      </c>
      <c r="P480" s="11">
        <v>38.730836384960298</v>
      </c>
      <c r="Q480" s="11">
        <v>-120.783777662014</v>
      </c>
      <c r="R480" s="62"/>
      <c r="S480" s="63">
        <v>1168</v>
      </c>
      <c r="T480" s="61">
        <v>5.0872940408509398E-2</v>
      </c>
      <c r="U480" s="62"/>
      <c r="V480" s="13">
        <v>230</v>
      </c>
      <c r="W480" s="23">
        <v>1.1469270918322146E-2</v>
      </c>
      <c r="X480" s="20">
        <v>0.99</v>
      </c>
      <c r="Y480" s="27" t="s">
        <v>187</v>
      </c>
      <c r="Z480" s="16" t="s">
        <v>63</v>
      </c>
      <c r="AA480" s="22">
        <v>479</v>
      </c>
      <c r="AI480" s="35"/>
      <c r="AJ480" s="36"/>
      <c r="AK480" s="46"/>
    </row>
    <row r="481" spans="1:37" x14ac:dyDescent="0.25">
      <c r="A481" s="7" t="s">
        <v>180</v>
      </c>
      <c r="B481" s="26" t="s">
        <v>181</v>
      </c>
      <c r="C481" s="12" t="s">
        <v>182</v>
      </c>
      <c r="D481" s="22" t="s">
        <v>183</v>
      </c>
      <c r="E481" s="10" t="s">
        <v>335</v>
      </c>
      <c r="F481" s="9">
        <v>2.29527227125</v>
      </c>
      <c r="G481" s="8" t="s">
        <v>29</v>
      </c>
      <c r="H481" s="8" t="s">
        <v>29</v>
      </c>
      <c r="I481" s="9">
        <v>2.29527227125</v>
      </c>
      <c r="J481" s="7" t="s">
        <v>29</v>
      </c>
      <c r="K481" s="9">
        <v>2.29527227125</v>
      </c>
      <c r="L481" s="13" t="s">
        <v>127</v>
      </c>
      <c r="M481" s="14" t="s">
        <v>95</v>
      </c>
      <c r="N481" s="22" t="s">
        <v>246</v>
      </c>
      <c r="O481" s="15" t="s">
        <v>200</v>
      </c>
      <c r="P481" s="11">
        <v>38.3969647857434</v>
      </c>
      <c r="Q481" s="11">
        <v>-122.45039315885001</v>
      </c>
      <c r="R481" s="62"/>
      <c r="S481" s="63">
        <v>1224</v>
      </c>
      <c r="T481" s="61">
        <v>4.6077320366589097E-2</v>
      </c>
      <c r="U481" s="62"/>
      <c r="V481" s="13">
        <v>264</v>
      </c>
      <c r="W481" s="23">
        <v>1.0244693291321588E-2</v>
      </c>
      <c r="X481" s="20">
        <v>0.99</v>
      </c>
      <c r="Y481" s="27" t="s">
        <v>187</v>
      </c>
      <c r="Z481" s="16" t="s">
        <v>63</v>
      </c>
      <c r="AA481" s="22">
        <v>480</v>
      </c>
      <c r="AI481" s="35"/>
      <c r="AJ481" s="36"/>
      <c r="AK481" s="46"/>
    </row>
    <row r="482" spans="1:37" x14ac:dyDescent="0.25">
      <c r="A482" s="7" t="s">
        <v>180</v>
      </c>
      <c r="B482" s="26" t="s">
        <v>181</v>
      </c>
      <c r="C482" s="12" t="s">
        <v>182</v>
      </c>
      <c r="D482" s="22" t="s">
        <v>183</v>
      </c>
      <c r="E482" s="10" t="s">
        <v>335</v>
      </c>
      <c r="F482" s="9">
        <v>41.214652012500004</v>
      </c>
      <c r="G482" s="8" t="s">
        <v>29</v>
      </c>
      <c r="H482" s="8" t="s">
        <v>29</v>
      </c>
      <c r="I482" s="9">
        <v>41.214652012500004</v>
      </c>
      <c r="J482" s="7" t="s">
        <v>29</v>
      </c>
      <c r="K482" s="9">
        <v>41.214652012500004</v>
      </c>
      <c r="L482" s="13" t="s">
        <v>127</v>
      </c>
      <c r="M482" s="14" t="s">
        <v>95</v>
      </c>
      <c r="N482" s="22" t="s">
        <v>247</v>
      </c>
      <c r="O482" s="15" t="s">
        <v>200</v>
      </c>
      <c r="P482" s="11">
        <v>38.3155278804293</v>
      </c>
      <c r="Q482" s="11">
        <v>-122.342200032153</v>
      </c>
      <c r="R482" s="62"/>
      <c r="S482" s="63">
        <v>1224</v>
      </c>
      <c r="T482" s="61">
        <v>4.6077320366589097E-2</v>
      </c>
      <c r="U482" s="62"/>
      <c r="V482" s="13">
        <v>255</v>
      </c>
      <c r="W482" s="23">
        <v>1.0548934051181343E-2</v>
      </c>
      <c r="X482" s="20">
        <v>0.99</v>
      </c>
      <c r="Y482" s="27" t="s">
        <v>187</v>
      </c>
      <c r="Z482" s="16" t="s">
        <v>63</v>
      </c>
      <c r="AA482" s="22">
        <v>481</v>
      </c>
      <c r="AI482" s="35"/>
      <c r="AJ482" s="36"/>
      <c r="AK482" s="46"/>
    </row>
    <row r="483" spans="1:37" x14ac:dyDescent="0.25">
      <c r="A483" s="7" t="s">
        <v>180</v>
      </c>
      <c r="B483" s="26" t="s">
        <v>181</v>
      </c>
      <c r="C483" s="12" t="s">
        <v>182</v>
      </c>
      <c r="D483" s="22" t="s">
        <v>183</v>
      </c>
      <c r="E483" s="10" t="s">
        <v>335</v>
      </c>
      <c r="F483" s="9">
        <v>9.3812725537499997</v>
      </c>
      <c r="G483" s="8" t="s">
        <v>29</v>
      </c>
      <c r="H483" s="8" t="s">
        <v>29</v>
      </c>
      <c r="I483" s="9">
        <v>9.3812725537499997</v>
      </c>
      <c r="J483" s="7" t="s">
        <v>29</v>
      </c>
      <c r="K483" s="9">
        <v>9.3812725537499997</v>
      </c>
      <c r="L483" s="13" t="s">
        <v>127</v>
      </c>
      <c r="M483" s="14" t="s">
        <v>95</v>
      </c>
      <c r="N483" s="22" t="s">
        <v>247</v>
      </c>
      <c r="O483" s="15" t="s">
        <v>200</v>
      </c>
      <c r="P483" s="11">
        <v>38.346929170640301</v>
      </c>
      <c r="Q483" s="11">
        <v>-122.329858382732</v>
      </c>
      <c r="R483" s="62"/>
      <c r="S483" s="63">
        <v>1630</v>
      </c>
      <c r="T483" s="61">
        <v>2.20459325790404E-2</v>
      </c>
      <c r="U483" s="62"/>
      <c r="V483" s="13">
        <v>1000</v>
      </c>
      <c r="W483" s="23">
        <v>2.2678824414855102E-3</v>
      </c>
      <c r="X483" s="20">
        <v>0.99</v>
      </c>
      <c r="Y483" s="27" t="s">
        <v>187</v>
      </c>
      <c r="Z483" s="16" t="s">
        <v>63</v>
      </c>
      <c r="AA483" s="22">
        <v>482</v>
      </c>
      <c r="AI483" s="35"/>
      <c r="AJ483" s="36"/>
      <c r="AK483" s="46"/>
    </row>
    <row r="484" spans="1:37" x14ac:dyDescent="0.25">
      <c r="A484" s="7" t="s">
        <v>180</v>
      </c>
      <c r="B484" s="26" t="s">
        <v>181</v>
      </c>
      <c r="C484" s="12" t="s">
        <v>182</v>
      </c>
      <c r="D484" s="22" t="s">
        <v>183</v>
      </c>
      <c r="E484" s="10" t="s">
        <v>335</v>
      </c>
      <c r="F484" s="9">
        <v>24.700232674999999</v>
      </c>
      <c r="G484" s="8" t="s">
        <v>29</v>
      </c>
      <c r="H484" s="8" t="s">
        <v>29</v>
      </c>
      <c r="I484" s="9">
        <v>24.700232674999999</v>
      </c>
      <c r="J484" s="7" t="s">
        <v>29</v>
      </c>
      <c r="K484" s="9">
        <v>24.700232674999999</v>
      </c>
      <c r="L484" s="13" t="s">
        <v>117</v>
      </c>
      <c r="M484" s="14" t="s">
        <v>95</v>
      </c>
      <c r="N484" s="22" t="s">
        <v>248</v>
      </c>
      <c r="O484" s="15" t="s">
        <v>138</v>
      </c>
      <c r="P484" s="11">
        <v>39.066200501894102</v>
      </c>
      <c r="Q484" s="11">
        <v>-122.610982623143</v>
      </c>
      <c r="R484" s="62"/>
      <c r="S484" s="63">
        <v>423</v>
      </c>
      <c r="T484" s="61">
        <v>0.17388536896568699</v>
      </c>
      <c r="U484" s="62"/>
      <c r="V484" s="13">
        <v>127</v>
      </c>
      <c r="W484" s="23">
        <v>1.6255128471663074E-2</v>
      </c>
      <c r="X484" s="20">
        <v>0.99</v>
      </c>
      <c r="Y484" s="27" t="s">
        <v>187</v>
      </c>
      <c r="Z484" s="16" t="s">
        <v>63</v>
      </c>
      <c r="AA484" s="22">
        <v>483</v>
      </c>
      <c r="AI484" s="35"/>
      <c r="AJ484" s="36"/>
      <c r="AK484" s="46"/>
    </row>
    <row r="485" spans="1:37" x14ac:dyDescent="0.25">
      <c r="A485" s="7" t="s">
        <v>180</v>
      </c>
      <c r="B485" s="26" t="s">
        <v>181</v>
      </c>
      <c r="C485" s="12" t="s">
        <v>182</v>
      </c>
      <c r="D485" s="22" t="s">
        <v>183</v>
      </c>
      <c r="E485" s="10" t="s">
        <v>335</v>
      </c>
      <c r="F485" s="9">
        <v>6.9186471924999999</v>
      </c>
      <c r="G485" s="8" t="s">
        <v>29</v>
      </c>
      <c r="H485" s="8" t="s">
        <v>29</v>
      </c>
      <c r="I485" s="9">
        <v>6.9186471924999999</v>
      </c>
      <c r="J485" s="7" t="s">
        <v>29</v>
      </c>
      <c r="K485" s="9">
        <v>6.9186471924999999</v>
      </c>
      <c r="L485" s="13" t="s">
        <v>117</v>
      </c>
      <c r="M485" s="14" t="s">
        <v>95</v>
      </c>
      <c r="N485" s="22" t="s">
        <v>248</v>
      </c>
      <c r="O485" s="15" t="s">
        <v>138</v>
      </c>
      <c r="P485" s="11">
        <v>39.083565425811699</v>
      </c>
      <c r="Q485" s="11">
        <v>-122.65986589261099</v>
      </c>
      <c r="R485" s="62"/>
      <c r="S485" s="63">
        <v>312</v>
      </c>
      <c r="T485" s="61">
        <v>0.207377062195814</v>
      </c>
      <c r="U485" s="62"/>
      <c r="V485" s="13">
        <v>44</v>
      </c>
      <c r="W485" s="23">
        <v>2.364740536530625E-2</v>
      </c>
      <c r="X485" s="20">
        <v>0.99</v>
      </c>
      <c r="Y485" s="27" t="s">
        <v>187</v>
      </c>
      <c r="Z485" s="16" t="s">
        <v>63</v>
      </c>
      <c r="AA485" s="22">
        <v>484</v>
      </c>
      <c r="AI485" s="35"/>
      <c r="AJ485" s="36"/>
      <c r="AK485" s="46"/>
    </row>
    <row r="486" spans="1:37" x14ac:dyDescent="0.25">
      <c r="A486" s="7" t="s">
        <v>180</v>
      </c>
      <c r="B486" s="26" t="s">
        <v>181</v>
      </c>
      <c r="C486" s="12" t="s">
        <v>182</v>
      </c>
      <c r="D486" s="22" t="s">
        <v>183</v>
      </c>
      <c r="E486" s="10" t="s">
        <v>335</v>
      </c>
      <c r="F486" s="9">
        <v>5.4950922487499998</v>
      </c>
      <c r="G486" s="8" t="s">
        <v>29</v>
      </c>
      <c r="H486" s="8" t="s">
        <v>29</v>
      </c>
      <c r="I486" s="9">
        <v>5.4950922487499998</v>
      </c>
      <c r="J486" s="7" t="s">
        <v>29</v>
      </c>
      <c r="K486" s="9">
        <v>5.4950922487499998</v>
      </c>
      <c r="L486" s="13" t="s">
        <v>117</v>
      </c>
      <c r="M486" s="14" t="s">
        <v>95</v>
      </c>
      <c r="N486" s="22" t="s">
        <v>249</v>
      </c>
      <c r="O486" s="15" t="s">
        <v>138</v>
      </c>
      <c r="P486" s="11">
        <v>39.023075142437598</v>
      </c>
      <c r="Q486" s="11">
        <v>-122.67798002894899</v>
      </c>
      <c r="R486" s="62"/>
      <c r="S486" s="63">
        <v>345</v>
      </c>
      <c r="T486" s="61">
        <v>0.195391771915293</v>
      </c>
      <c r="U486" s="62"/>
      <c r="V486" s="13">
        <v>679</v>
      </c>
      <c r="W486" s="23">
        <v>3.8600590914461409E-3</v>
      </c>
      <c r="X486" s="20">
        <v>0.99</v>
      </c>
      <c r="Y486" s="27" t="s">
        <v>187</v>
      </c>
      <c r="Z486" s="16" t="s">
        <v>63</v>
      </c>
      <c r="AA486" s="22">
        <v>485</v>
      </c>
      <c r="AI486" s="35"/>
      <c r="AJ486" s="36"/>
      <c r="AK486" s="46"/>
    </row>
    <row r="487" spans="1:37" x14ac:dyDescent="0.25">
      <c r="A487" s="7" t="s">
        <v>180</v>
      </c>
      <c r="B487" s="26" t="s">
        <v>181</v>
      </c>
      <c r="C487" s="12" t="s">
        <v>182</v>
      </c>
      <c r="D487" s="22" t="s">
        <v>183</v>
      </c>
      <c r="E487" s="10" t="s">
        <v>335</v>
      </c>
      <c r="F487" s="9">
        <v>5.1996048449999996</v>
      </c>
      <c r="G487" s="8" t="s">
        <v>29</v>
      </c>
      <c r="H487" s="8" t="s">
        <v>29</v>
      </c>
      <c r="I487" s="9">
        <v>5.1996048449999996</v>
      </c>
      <c r="J487" s="7" t="s">
        <v>29</v>
      </c>
      <c r="K487" s="9">
        <v>5.1996048449999996</v>
      </c>
      <c r="L487" s="13" t="s">
        <v>117</v>
      </c>
      <c r="M487" s="14" t="s">
        <v>95</v>
      </c>
      <c r="N487" s="22" t="s">
        <v>249</v>
      </c>
      <c r="O487" s="15" t="s">
        <v>138</v>
      </c>
      <c r="P487" s="11">
        <v>39.058057260982501</v>
      </c>
      <c r="Q487" s="11">
        <v>-122.69296328796</v>
      </c>
      <c r="R487" s="62"/>
      <c r="S487" s="63">
        <v>345</v>
      </c>
      <c r="T487" s="61">
        <v>0.195391771915293</v>
      </c>
      <c r="U487" s="62"/>
      <c r="V487" s="13">
        <v>375</v>
      </c>
      <c r="W487" s="23">
        <v>7.3959994339048603E-3</v>
      </c>
      <c r="X487" s="20">
        <v>0.99</v>
      </c>
      <c r="Y487" s="27" t="s">
        <v>187</v>
      </c>
      <c r="Z487" s="16" t="s">
        <v>63</v>
      </c>
      <c r="AA487" s="22">
        <v>486</v>
      </c>
      <c r="AI487" s="35"/>
      <c r="AJ487" s="36"/>
      <c r="AK487" s="46"/>
    </row>
    <row r="488" spans="1:37" x14ac:dyDescent="0.25">
      <c r="A488" s="7" t="s">
        <v>180</v>
      </c>
      <c r="B488" s="26" t="s">
        <v>181</v>
      </c>
      <c r="C488" s="12" t="s">
        <v>182</v>
      </c>
      <c r="D488" s="22" t="s">
        <v>183</v>
      </c>
      <c r="E488" s="10" t="s">
        <v>335</v>
      </c>
      <c r="F488" s="9">
        <v>4.0551170862500001</v>
      </c>
      <c r="G488" s="8" t="s">
        <v>29</v>
      </c>
      <c r="H488" s="8" t="s">
        <v>29</v>
      </c>
      <c r="I488" s="9">
        <v>4.0551170862500001</v>
      </c>
      <c r="J488" s="7" t="s">
        <v>29</v>
      </c>
      <c r="K488" s="9">
        <v>4.0551170862500001</v>
      </c>
      <c r="L488" s="13" t="s">
        <v>117</v>
      </c>
      <c r="M488" s="14" t="s">
        <v>95</v>
      </c>
      <c r="N488" s="22" t="s">
        <v>249</v>
      </c>
      <c r="O488" s="15" t="s">
        <v>138</v>
      </c>
      <c r="P488" s="11">
        <v>39.027477388177502</v>
      </c>
      <c r="Q488" s="11">
        <v>-122.662516120723</v>
      </c>
      <c r="R488" s="62"/>
      <c r="S488" s="63">
        <v>2343</v>
      </c>
      <c r="T488" s="61">
        <v>3.05231358596452E-3</v>
      </c>
      <c r="U488" s="62"/>
      <c r="V488" s="13">
        <v>395</v>
      </c>
      <c r="W488" s="23">
        <v>7.0845851712791575E-3</v>
      </c>
      <c r="X488" s="20">
        <v>0.99</v>
      </c>
      <c r="Y488" s="27" t="s">
        <v>187</v>
      </c>
      <c r="Z488" s="16" t="s">
        <v>35</v>
      </c>
      <c r="AA488" s="22">
        <v>487</v>
      </c>
      <c r="AI488" s="35"/>
      <c r="AJ488" s="36"/>
      <c r="AK488" s="46"/>
    </row>
    <row r="489" spans="1:37" x14ac:dyDescent="0.25">
      <c r="A489" s="7" t="s">
        <v>180</v>
      </c>
      <c r="B489" s="26" t="s">
        <v>181</v>
      </c>
      <c r="C489" s="12" t="s">
        <v>182</v>
      </c>
      <c r="D489" s="22" t="s">
        <v>183</v>
      </c>
      <c r="E489" s="10" t="s">
        <v>335</v>
      </c>
      <c r="F489" s="9">
        <v>6.5016066312499996</v>
      </c>
      <c r="G489" s="8" t="s">
        <v>29</v>
      </c>
      <c r="H489" s="8" t="s">
        <v>29</v>
      </c>
      <c r="I489" s="9">
        <v>6.5016066312499996</v>
      </c>
      <c r="J489" s="7" t="s">
        <v>29</v>
      </c>
      <c r="K489" s="9">
        <v>6.5016066312499996</v>
      </c>
      <c r="L489" s="13" t="s">
        <v>152</v>
      </c>
      <c r="M489" s="14" t="s">
        <v>55</v>
      </c>
      <c r="N489" s="22" t="s">
        <v>250</v>
      </c>
      <c r="O489" s="15" t="s">
        <v>251</v>
      </c>
      <c r="P489" s="11">
        <v>38.323047585376102</v>
      </c>
      <c r="Q489" s="11">
        <v>-120.253420557951</v>
      </c>
      <c r="R489" s="62"/>
      <c r="S489" s="63">
        <v>2620</v>
      </c>
      <c r="T489" s="61">
        <v>1.0652615616657301E-3</v>
      </c>
      <c r="U489" s="62"/>
      <c r="V489" s="13">
        <v>133</v>
      </c>
      <c r="W489" s="23">
        <v>1.6045433905203885E-2</v>
      </c>
      <c r="X489" s="20">
        <v>0.99</v>
      </c>
      <c r="Y489" s="27" t="s">
        <v>187</v>
      </c>
      <c r="Z489" s="16" t="s">
        <v>63</v>
      </c>
      <c r="AA489" s="22">
        <v>488</v>
      </c>
      <c r="AI489" s="35"/>
      <c r="AJ489" s="36"/>
      <c r="AK489" s="46"/>
    </row>
    <row r="490" spans="1:37" x14ac:dyDescent="0.25">
      <c r="A490" s="7" t="s">
        <v>180</v>
      </c>
      <c r="B490" s="26" t="s">
        <v>181</v>
      </c>
      <c r="C490" s="12" t="s">
        <v>182</v>
      </c>
      <c r="D490" s="22" t="s">
        <v>183</v>
      </c>
      <c r="E490" s="10" t="s">
        <v>335</v>
      </c>
      <c r="F490" s="19">
        <v>3.6821625000000002E-5</v>
      </c>
      <c r="G490" s="8" t="s">
        <v>29</v>
      </c>
      <c r="H490" s="8" t="s">
        <v>29</v>
      </c>
      <c r="I490" s="19">
        <v>3.6821625000000002E-5</v>
      </c>
      <c r="J490" s="7" t="s">
        <v>29</v>
      </c>
      <c r="K490" s="19">
        <v>3.6821625000000002E-5</v>
      </c>
      <c r="L490" s="13" t="s">
        <v>127</v>
      </c>
      <c r="M490" s="14" t="s">
        <v>95</v>
      </c>
      <c r="N490" s="22" t="s">
        <v>252</v>
      </c>
      <c r="O490" s="15" t="s">
        <v>253</v>
      </c>
      <c r="P490" s="11">
        <v>37.9807004933119</v>
      </c>
      <c r="Q490" s="11">
        <v>-122.51554119984699</v>
      </c>
      <c r="R490" s="62"/>
      <c r="S490" s="63">
        <v>3129</v>
      </c>
      <c r="T490" s="61">
        <v>7.8607952047623603E-6</v>
      </c>
      <c r="U490" s="62"/>
      <c r="V490" s="13">
        <v>5066</v>
      </c>
      <c r="W490" s="23">
        <v>4.4996489881062494E-5</v>
      </c>
      <c r="X490" s="20">
        <v>0.99</v>
      </c>
      <c r="Y490" s="27" t="s">
        <v>187</v>
      </c>
      <c r="Z490" s="16" t="s">
        <v>35</v>
      </c>
      <c r="AA490" s="22">
        <v>489</v>
      </c>
      <c r="AI490" s="35"/>
      <c r="AJ490" s="36"/>
      <c r="AK490" s="46"/>
    </row>
    <row r="491" spans="1:37" x14ac:dyDescent="0.25">
      <c r="A491" s="7" t="s">
        <v>180</v>
      </c>
      <c r="B491" s="26" t="s">
        <v>181</v>
      </c>
      <c r="C491" s="12" t="s">
        <v>182</v>
      </c>
      <c r="D491" s="22" t="s">
        <v>183</v>
      </c>
      <c r="E491" s="10" t="s">
        <v>335</v>
      </c>
      <c r="F491" s="9">
        <v>3.55113E-3</v>
      </c>
      <c r="G491" s="8" t="s">
        <v>29</v>
      </c>
      <c r="H491" s="8" t="s">
        <v>29</v>
      </c>
      <c r="I491" s="17">
        <v>3.55113E-3</v>
      </c>
      <c r="J491" s="7" t="s">
        <v>29</v>
      </c>
      <c r="K491" s="18">
        <v>3.55113E-3</v>
      </c>
      <c r="L491" s="13" t="s">
        <v>254</v>
      </c>
      <c r="M491" s="14" t="s">
        <v>105</v>
      </c>
      <c r="N491" s="22" t="s">
        <v>255</v>
      </c>
      <c r="O491" s="15" t="s">
        <v>107</v>
      </c>
      <c r="P491" s="11">
        <v>37.702895380000001</v>
      </c>
      <c r="Q491" s="11">
        <v>-121.91207057</v>
      </c>
      <c r="R491" s="62"/>
      <c r="S491" s="63">
        <v>3206</v>
      </c>
      <c r="T491" s="61">
        <v>6.0521188224342204E-6</v>
      </c>
      <c r="U491" s="62"/>
      <c r="V491" s="13">
        <v>1337</v>
      </c>
      <c r="W491" s="23">
        <v>1.2584541677231598E-3</v>
      </c>
      <c r="X491" s="20">
        <v>0.99</v>
      </c>
      <c r="Y491" s="27" t="s">
        <v>187</v>
      </c>
      <c r="Z491" s="16" t="s">
        <v>63</v>
      </c>
      <c r="AA491" s="22">
        <v>490</v>
      </c>
      <c r="AI491" s="35"/>
      <c r="AJ491" s="36"/>
      <c r="AK491" s="46"/>
    </row>
    <row r="492" spans="1:37" x14ac:dyDescent="0.25">
      <c r="A492" s="7" t="s">
        <v>180</v>
      </c>
      <c r="B492" s="26" t="s">
        <v>181</v>
      </c>
      <c r="C492" s="12" t="s">
        <v>182</v>
      </c>
      <c r="D492" s="22" t="s">
        <v>183</v>
      </c>
      <c r="E492" s="10" t="s">
        <v>335</v>
      </c>
      <c r="F492" s="9">
        <v>7.5259112037499998</v>
      </c>
      <c r="G492" s="8" t="s">
        <v>29</v>
      </c>
      <c r="H492" s="8" t="s">
        <v>29</v>
      </c>
      <c r="I492" s="9">
        <v>7.5259112037499998</v>
      </c>
      <c r="J492" s="7" t="s">
        <v>29</v>
      </c>
      <c r="K492" s="9">
        <v>7.5259112037499998</v>
      </c>
      <c r="L492" s="13" t="s">
        <v>59</v>
      </c>
      <c r="M492" s="14" t="s">
        <v>31</v>
      </c>
      <c r="N492" s="22" t="s">
        <v>256</v>
      </c>
      <c r="O492" s="15" t="s">
        <v>196</v>
      </c>
      <c r="P492" s="11">
        <v>39.102961511779696</v>
      </c>
      <c r="Q492" s="11">
        <v>-120.960149864234</v>
      </c>
      <c r="R492" s="62"/>
      <c r="S492" s="63">
        <v>1885</v>
      </c>
      <c r="T492" s="61">
        <v>1.19632692002674E-2</v>
      </c>
      <c r="U492" s="62"/>
      <c r="V492" s="13">
        <v>120</v>
      </c>
      <c r="W492" s="23">
        <v>1.6673442499442106E-2</v>
      </c>
      <c r="X492" s="20">
        <v>0.99</v>
      </c>
      <c r="Y492" s="27" t="s">
        <v>187</v>
      </c>
      <c r="Z492" s="16" t="s">
        <v>63</v>
      </c>
      <c r="AA492" s="22">
        <v>491</v>
      </c>
      <c r="AI492" s="35"/>
      <c r="AJ492" s="36"/>
      <c r="AK492" s="46"/>
    </row>
    <row r="493" spans="1:37" x14ac:dyDescent="0.25">
      <c r="A493" s="7" t="s">
        <v>180</v>
      </c>
      <c r="B493" s="26" t="s">
        <v>181</v>
      </c>
      <c r="C493" s="12" t="s">
        <v>182</v>
      </c>
      <c r="D493" s="22" t="s">
        <v>183</v>
      </c>
      <c r="E493" s="10" t="s">
        <v>335</v>
      </c>
      <c r="F493" s="9">
        <v>14.549451625</v>
      </c>
      <c r="G493" s="8" t="s">
        <v>29</v>
      </c>
      <c r="H493" s="8" t="s">
        <v>29</v>
      </c>
      <c r="I493" s="9">
        <v>14.549451625</v>
      </c>
      <c r="J493" s="7" t="s">
        <v>29</v>
      </c>
      <c r="K493" s="9">
        <v>14.549451625</v>
      </c>
      <c r="L493" s="13" t="s">
        <v>59</v>
      </c>
      <c r="M493" s="14" t="s">
        <v>31</v>
      </c>
      <c r="N493" s="22" t="s">
        <v>256</v>
      </c>
      <c r="O493" s="15" t="s">
        <v>196</v>
      </c>
      <c r="P493" s="11">
        <v>39.101004713610799</v>
      </c>
      <c r="Q493" s="11">
        <v>-120.959671374566</v>
      </c>
      <c r="R493" s="62"/>
      <c r="S493" s="63">
        <v>2201</v>
      </c>
      <c r="T493" s="61">
        <v>5.06002923521929E-3</v>
      </c>
      <c r="U493" s="62"/>
      <c r="V493" s="13">
        <v>71</v>
      </c>
      <c r="W493" s="23">
        <v>2.0229989694252104E-2</v>
      </c>
      <c r="X493" s="20">
        <v>0.99</v>
      </c>
      <c r="Y493" s="27" t="s">
        <v>187</v>
      </c>
      <c r="Z493" s="16" t="s">
        <v>35</v>
      </c>
      <c r="AA493" s="22">
        <v>492</v>
      </c>
      <c r="AI493" s="35"/>
      <c r="AJ493" s="36"/>
      <c r="AK493" s="46"/>
    </row>
    <row r="494" spans="1:37" x14ac:dyDescent="0.25">
      <c r="A494" s="7" t="s">
        <v>180</v>
      </c>
      <c r="B494" s="26" t="s">
        <v>181</v>
      </c>
      <c r="C494" s="12" t="s">
        <v>182</v>
      </c>
      <c r="D494" s="22" t="s">
        <v>183</v>
      </c>
      <c r="E494" s="10" t="s">
        <v>335</v>
      </c>
      <c r="F494" s="9">
        <v>0.98599667125000001</v>
      </c>
      <c r="G494" s="8" t="s">
        <v>29</v>
      </c>
      <c r="H494" s="8" t="s">
        <v>29</v>
      </c>
      <c r="I494" s="9">
        <v>0.98599667125000001</v>
      </c>
      <c r="J494" s="7" t="s">
        <v>29</v>
      </c>
      <c r="K494" s="9">
        <v>0.98599667125000001</v>
      </c>
      <c r="L494" s="13" t="s">
        <v>59</v>
      </c>
      <c r="M494" s="14" t="s">
        <v>31</v>
      </c>
      <c r="N494" s="22" t="s">
        <v>256</v>
      </c>
      <c r="O494" s="15" t="s">
        <v>196</v>
      </c>
      <c r="P494" s="11">
        <v>39.099167077134297</v>
      </c>
      <c r="Q494" s="11">
        <v>-120.94996061313</v>
      </c>
      <c r="R494" s="62"/>
      <c r="S494" s="63">
        <v>1581</v>
      </c>
      <c r="T494" s="61">
        <v>2.3752781107958299E-2</v>
      </c>
      <c r="U494" s="62"/>
      <c r="V494" s="13">
        <v>542</v>
      </c>
      <c r="W494" s="23">
        <v>4.9817153933243109E-3</v>
      </c>
      <c r="X494" s="20">
        <v>0.99</v>
      </c>
      <c r="Y494" s="27" t="s">
        <v>187</v>
      </c>
      <c r="Z494" s="16" t="s">
        <v>35</v>
      </c>
      <c r="AA494" s="22">
        <v>493</v>
      </c>
      <c r="AI494" s="35"/>
      <c r="AJ494" s="36"/>
      <c r="AK494" s="46"/>
    </row>
    <row r="495" spans="1:37" x14ac:dyDescent="0.25">
      <c r="A495" s="7" t="s">
        <v>180</v>
      </c>
      <c r="B495" s="26" t="s">
        <v>181</v>
      </c>
      <c r="C495" s="12" t="s">
        <v>182</v>
      </c>
      <c r="D495" s="22" t="s">
        <v>183</v>
      </c>
      <c r="E495" s="10" t="s">
        <v>335</v>
      </c>
      <c r="F495" s="9">
        <v>0.32801752500000003</v>
      </c>
      <c r="G495" s="8" t="s">
        <v>29</v>
      </c>
      <c r="H495" s="8" t="s">
        <v>29</v>
      </c>
      <c r="I495" s="9">
        <v>0.32801752500000003</v>
      </c>
      <c r="J495" s="7" t="s">
        <v>29</v>
      </c>
      <c r="K495" s="9">
        <v>0.32801752500000003</v>
      </c>
      <c r="L495" s="13" t="s">
        <v>59</v>
      </c>
      <c r="M495" s="14" t="s">
        <v>31</v>
      </c>
      <c r="N495" s="22" t="s">
        <v>256</v>
      </c>
      <c r="O495" s="15" t="s">
        <v>196</v>
      </c>
      <c r="P495" s="11">
        <v>39.099387233804698</v>
      </c>
      <c r="Q495" s="11">
        <v>-120.955890606522</v>
      </c>
      <c r="R495" s="62"/>
      <c r="S495" s="63">
        <v>2622</v>
      </c>
      <c r="T495" s="61">
        <v>1.0502179472043E-3</v>
      </c>
      <c r="U495" s="62"/>
      <c r="V495" s="13">
        <v>869</v>
      </c>
      <c r="W495" s="23">
        <v>2.7703971499089246E-3</v>
      </c>
      <c r="X495" s="20">
        <v>0.99</v>
      </c>
      <c r="Y495" s="27" t="s">
        <v>187</v>
      </c>
      <c r="Z495" s="16" t="s">
        <v>35</v>
      </c>
      <c r="AA495" s="22">
        <v>494</v>
      </c>
      <c r="AI495" s="35"/>
      <c r="AJ495" s="36"/>
      <c r="AK495" s="46"/>
    </row>
    <row r="496" spans="1:37" x14ac:dyDescent="0.25">
      <c r="A496" s="7" t="s">
        <v>180</v>
      </c>
      <c r="B496" s="26" t="s">
        <v>181</v>
      </c>
      <c r="C496" s="12" t="s">
        <v>182</v>
      </c>
      <c r="D496" s="22" t="s">
        <v>183</v>
      </c>
      <c r="E496" s="10" t="s">
        <v>335</v>
      </c>
      <c r="F496" s="9">
        <v>24.238349924999998</v>
      </c>
      <c r="G496" s="8" t="s">
        <v>29</v>
      </c>
      <c r="H496" s="8" t="s">
        <v>29</v>
      </c>
      <c r="I496" s="9">
        <v>24.238349924999998</v>
      </c>
      <c r="J496" s="7" t="s">
        <v>29</v>
      </c>
      <c r="K496" s="9">
        <v>24.238349924999998</v>
      </c>
      <c r="L496" s="13" t="s">
        <v>59</v>
      </c>
      <c r="M496" s="14" t="s">
        <v>31</v>
      </c>
      <c r="N496" s="22" t="s">
        <v>256</v>
      </c>
      <c r="O496" s="15" t="s">
        <v>196</v>
      </c>
      <c r="P496" s="11">
        <v>39.144431723478498</v>
      </c>
      <c r="Q496" s="11">
        <v>-120.90804471043499</v>
      </c>
      <c r="R496" s="62"/>
      <c r="S496" s="63">
        <v>2022</v>
      </c>
      <c r="T496" s="61">
        <v>8.6413772473648408E-3</v>
      </c>
      <c r="U496" s="62"/>
      <c r="V496" s="13">
        <v>93</v>
      </c>
      <c r="W496" s="23">
        <v>1.8723122087638919E-2</v>
      </c>
      <c r="X496" s="20">
        <v>0.99</v>
      </c>
      <c r="Y496" s="27" t="s">
        <v>187</v>
      </c>
      <c r="Z496" s="16" t="s">
        <v>63</v>
      </c>
      <c r="AA496" s="22">
        <v>495</v>
      </c>
      <c r="AI496" s="35"/>
      <c r="AJ496" s="36"/>
      <c r="AK496" s="46"/>
    </row>
    <row r="497" spans="1:37" x14ac:dyDescent="0.25">
      <c r="A497" s="7" t="s">
        <v>180</v>
      </c>
      <c r="B497" s="26" t="s">
        <v>181</v>
      </c>
      <c r="C497" s="12" t="s">
        <v>182</v>
      </c>
      <c r="D497" s="22" t="s">
        <v>183</v>
      </c>
      <c r="E497" s="10" t="s">
        <v>335</v>
      </c>
      <c r="F497" s="9">
        <v>12.68834545</v>
      </c>
      <c r="G497" s="8" t="s">
        <v>29</v>
      </c>
      <c r="H497" s="8" t="s">
        <v>29</v>
      </c>
      <c r="I497" s="9">
        <v>12.68834545</v>
      </c>
      <c r="J497" s="7" t="s">
        <v>29</v>
      </c>
      <c r="K497" s="9">
        <v>12.68834545</v>
      </c>
      <c r="L497" s="13" t="s">
        <v>59</v>
      </c>
      <c r="M497" s="14" t="s">
        <v>31</v>
      </c>
      <c r="N497" s="22" t="s">
        <v>256</v>
      </c>
      <c r="O497" s="15" t="s">
        <v>196</v>
      </c>
      <c r="P497" s="11">
        <v>39.119063797024197</v>
      </c>
      <c r="Q497" s="11">
        <v>-120.9512761352</v>
      </c>
      <c r="R497" s="62"/>
      <c r="S497" s="63">
        <v>1378</v>
      </c>
      <c r="T497" s="61">
        <v>3.4658449623561703E-2</v>
      </c>
      <c r="U497" s="62"/>
      <c r="V497" s="13">
        <v>89</v>
      </c>
      <c r="W497" s="23">
        <v>1.8875698395148438E-2</v>
      </c>
      <c r="X497" s="20">
        <v>0.99</v>
      </c>
      <c r="Y497" s="27" t="s">
        <v>187</v>
      </c>
      <c r="Z497" s="16" t="s">
        <v>63</v>
      </c>
      <c r="AA497" s="22">
        <v>496</v>
      </c>
      <c r="AI497" s="35"/>
      <c r="AJ497" s="36"/>
      <c r="AK497" s="46"/>
    </row>
    <row r="498" spans="1:37" x14ac:dyDescent="0.25">
      <c r="A498" s="7" t="s">
        <v>180</v>
      </c>
      <c r="B498" s="26" t="s">
        <v>181</v>
      </c>
      <c r="C498" s="12" t="s">
        <v>182</v>
      </c>
      <c r="D498" s="22" t="s">
        <v>183</v>
      </c>
      <c r="E498" s="10" t="s">
        <v>335</v>
      </c>
      <c r="F498" s="9">
        <v>23.8140233375</v>
      </c>
      <c r="G498" s="8" t="s">
        <v>29</v>
      </c>
      <c r="H498" s="8" t="s">
        <v>29</v>
      </c>
      <c r="I498" s="9">
        <v>23.8140233375</v>
      </c>
      <c r="J498" s="7" t="s">
        <v>29</v>
      </c>
      <c r="K498" s="9">
        <v>23.8140233375</v>
      </c>
      <c r="L498" s="13" t="s">
        <v>59</v>
      </c>
      <c r="M498" s="14" t="s">
        <v>31</v>
      </c>
      <c r="N498" s="22" t="s">
        <v>256</v>
      </c>
      <c r="O498" s="15" t="s">
        <v>196</v>
      </c>
      <c r="P498" s="11">
        <v>39.115293060927399</v>
      </c>
      <c r="Q498" s="11">
        <v>-120.95296766081201</v>
      </c>
      <c r="R498" s="62"/>
      <c r="S498" s="63">
        <v>1829</v>
      </c>
      <c r="T498" s="61">
        <v>1.35900284862323E-2</v>
      </c>
      <c r="U498" s="62"/>
      <c r="V498" s="13">
        <v>180</v>
      </c>
      <c r="W498" s="23">
        <v>1.3609678066346553E-2</v>
      </c>
      <c r="X498" s="20">
        <v>0.99</v>
      </c>
      <c r="Y498" s="27" t="s">
        <v>187</v>
      </c>
      <c r="Z498" s="16" t="s">
        <v>63</v>
      </c>
      <c r="AA498" s="22">
        <v>497</v>
      </c>
      <c r="AI498" s="35"/>
      <c r="AJ498" s="36"/>
      <c r="AK498" s="46"/>
    </row>
    <row r="499" spans="1:37" x14ac:dyDescent="0.25">
      <c r="A499" s="7" t="s">
        <v>180</v>
      </c>
      <c r="B499" s="26" t="s">
        <v>181</v>
      </c>
      <c r="C499" s="12" t="s">
        <v>182</v>
      </c>
      <c r="D499" s="22" t="s">
        <v>183</v>
      </c>
      <c r="E499" s="10" t="s">
        <v>335</v>
      </c>
      <c r="F499" s="9">
        <v>2.0723271250000001E-2</v>
      </c>
      <c r="G499" s="8" t="s">
        <v>29</v>
      </c>
      <c r="H499" s="8" t="s">
        <v>29</v>
      </c>
      <c r="I499" s="8">
        <v>2.0723271250000001E-2</v>
      </c>
      <c r="J499" s="7" t="s">
        <v>29</v>
      </c>
      <c r="K499" s="8">
        <v>2.0723271250000001E-2</v>
      </c>
      <c r="L499" s="13" t="s">
        <v>59</v>
      </c>
      <c r="M499" s="14" t="s">
        <v>31</v>
      </c>
      <c r="N499" s="22" t="s">
        <v>257</v>
      </c>
      <c r="O499" s="15" t="s">
        <v>90</v>
      </c>
      <c r="P499" s="11">
        <v>38.679494393938903</v>
      </c>
      <c r="Q499" s="11">
        <v>-120.979694150489</v>
      </c>
      <c r="R499" s="62"/>
      <c r="S499" s="63">
        <v>1047</v>
      </c>
      <c r="T499" s="61">
        <v>6.1564483338374401E-2</v>
      </c>
      <c r="U499" s="62"/>
      <c r="V499" s="13">
        <v>1953</v>
      </c>
      <c r="W499" s="23">
        <v>5.6455259350753442E-4</v>
      </c>
      <c r="X499" s="20">
        <v>0.99</v>
      </c>
      <c r="Y499" s="27" t="s">
        <v>187</v>
      </c>
      <c r="Z499" s="16" t="s">
        <v>35</v>
      </c>
      <c r="AA499" s="22">
        <v>498</v>
      </c>
      <c r="AI499" s="35"/>
      <c r="AJ499" s="36"/>
      <c r="AK499" s="46"/>
    </row>
    <row r="500" spans="1:37" x14ac:dyDescent="0.25">
      <c r="A500" s="7" t="s">
        <v>180</v>
      </c>
      <c r="B500" s="26" t="s">
        <v>181</v>
      </c>
      <c r="C500" s="12" t="s">
        <v>182</v>
      </c>
      <c r="D500" s="22" t="s">
        <v>183</v>
      </c>
      <c r="E500" s="10" t="s">
        <v>335</v>
      </c>
      <c r="F500" s="9">
        <v>0.73323111375000005</v>
      </c>
      <c r="G500" s="8" t="s">
        <v>29</v>
      </c>
      <c r="H500" s="8" t="s">
        <v>29</v>
      </c>
      <c r="I500" s="9">
        <v>0.73323111375000005</v>
      </c>
      <c r="J500" s="7" t="s">
        <v>29</v>
      </c>
      <c r="K500" s="9">
        <v>0.73323111375000005</v>
      </c>
      <c r="L500" s="13" t="s">
        <v>127</v>
      </c>
      <c r="M500" s="14" t="s">
        <v>95</v>
      </c>
      <c r="N500" s="22" t="s">
        <v>258</v>
      </c>
      <c r="O500" s="15" t="s">
        <v>200</v>
      </c>
      <c r="P500" s="11">
        <v>38.571504910640698</v>
      </c>
      <c r="Q500" s="11">
        <v>-122.445110934431</v>
      </c>
      <c r="R500" s="62"/>
      <c r="S500" s="63">
        <v>1235</v>
      </c>
      <c r="T500" s="61">
        <v>4.4601198337867701E-2</v>
      </c>
      <c r="U500" s="62"/>
      <c r="V500" s="13">
        <v>873</v>
      </c>
      <c r="W500" s="23">
        <v>2.7562838275654532E-3</v>
      </c>
      <c r="X500" s="20">
        <v>0.99</v>
      </c>
      <c r="Y500" s="27" t="s">
        <v>187</v>
      </c>
      <c r="Z500" s="16" t="s">
        <v>63</v>
      </c>
      <c r="AA500" s="22">
        <v>499</v>
      </c>
      <c r="AI500" s="35"/>
      <c r="AJ500" s="36"/>
      <c r="AK500" s="46"/>
    </row>
    <row r="501" spans="1:37" x14ac:dyDescent="0.25">
      <c r="A501" s="7" t="s">
        <v>180</v>
      </c>
      <c r="B501" s="26" t="s">
        <v>181</v>
      </c>
      <c r="C501" s="12" t="s">
        <v>182</v>
      </c>
      <c r="D501" s="22" t="s">
        <v>183</v>
      </c>
      <c r="E501" s="10" t="s">
        <v>335</v>
      </c>
      <c r="F501" s="9">
        <v>16.542318612500001</v>
      </c>
      <c r="G501" s="8" t="s">
        <v>29</v>
      </c>
      <c r="H501" s="8" t="s">
        <v>29</v>
      </c>
      <c r="I501" s="9">
        <v>16.542318612500001</v>
      </c>
      <c r="J501" s="7" t="s">
        <v>29</v>
      </c>
      <c r="K501" s="9">
        <v>16.542318612500001</v>
      </c>
      <c r="L501" s="13" t="s">
        <v>127</v>
      </c>
      <c r="M501" s="14" t="s">
        <v>95</v>
      </c>
      <c r="N501" s="22" t="s">
        <v>259</v>
      </c>
      <c r="O501" s="15" t="s">
        <v>200</v>
      </c>
      <c r="P501" s="11">
        <v>38.5446200890988</v>
      </c>
      <c r="Q501" s="11">
        <v>-122.478111033136</v>
      </c>
      <c r="R501" s="62"/>
      <c r="S501" s="63">
        <v>1235</v>
      </c>
      <c r="T501" s="61">
        <v>4.4601198337867701E-2</v>
      </c>
      <c r="U501" s="62"/>
      <c r="V501" s="13">
        <v>33</v>
      </c>
      <c r="W501" s="23">
        <v>2.5444680245184387E-2</v>
      </c>
      <c r="X501" s="20">
        <v>0.99</v>
      </c>
      <c r="Y501" s="27" t="s">
        <v>187</v>
      </c>
      <c r="Z501" s="16" t="s">
        <v>63</v>
      </c>
      <c r="AA501" s="22">
        <v>500</v>
      </c>
      <c r="AI501" s="35"/>
      <c r="AJ501" s="36"/>
      <c r="AK501" s="46"/>
    </row>
    <row r="502" spans="1:37" x14ac:dyDescent="0.25">
      <c r="A502" s="7" t="s">
        <v>180</v>
      </c>
      <c r="B502" s="26" t="s">
        <v>181</v>
      </c>
      <c r="C502" s="12" t="s">
        <v>182</v>
      </c>
      <c r="D502" s="22" t="s">
        <v>183</v>
      </c>
      <c r="E502" s="10" t="s">
        <v>335</v>
      </c>
      <c r="F502" s="9">
        <v>22.575235724999999</v>
      </c>
      <c r="G502" s="8" t="s">
        <v>29</v>
      </c>
      <c r="H502" s="8" t="s">
        <v>29</v>
      </c>
      <c r="I502" s="9">
        <v>22.575235724999999</v>
      </c>
      <c r="J502" s="7" t="s">
        <v>29</v>
      </c>
      <c r="K502" s="9">
        <v>22.575235724999999</v>
      </c>
      <c r="L502" s="13" t="s">
        <v>127</v>
      </c>
      <c r="M502" s="14" t="s">
        <v>95</v>
      </c>
      <c r="N502" s="22" t="s">
        <v>258</v>
      </c>
      <c r="O502" s="15" t="s">
        <v>200</v>
      </c>
      <c r="P502" s="11">
        <v>38.573980765881899</v>
      </c>
      <c r="Q502" s="11">
        <v>-122.44437754928801</v>
      </c>
      <c r="R502" s="62"/>
      <c r="S502" s="63">
        <v>792</v>
      </c>
      <c r="T502" s="61">
        <v>9.4958660325452998E-2</v>
      </c>
      <c r="U502" s="62"/>
      <c r="V502" s="13">
        <v>59</v>
      </c>
      <c r="W502" s="23">
        <v>2.1383303449303431E-2</v>
      </c>
      <c r="X502" s="20">
        <v>0.99</v>
      </c>
      <c r="Y502" s="27" t="s">
        <v>187</v>
      </c>
      <c r="Z502" s="16" t="s">
        <v>63</v>
      </c>
      <c r="AA502" s="22">
        <v>501</v>
      </c>
      <c r="AI502" s="35"/>
      <c r="AJ502" s="36"/>
      <c r="AK502" s="46"/>
    </row>
    <row r="503" spans="1:37" x14ac:dyDescent="0.25">
      <c r="A503" s="7" t="s">
        <v>180</v>
      </c>
      <c r="B503" s="26" t="s">
        <v>181</v>
      </c>
      <c r="C503" s="12" t="s">
        <v>182</v>
      </c>
      <c r="D503" s="22" t="s">
        <v>183</v>
      </c>
      <c r="E503" s="10" t="s">
        <v>335</v>
      </c>
      <c r="F503" s="9">
        <v>4.395115025</v>
      </c>
      <c r="G503" s="8" t="s">
        <v>29</v>
      </c>
      <c r="H503" s="8" t="s">
        <v>29</v>
      </c>
      <c r="I503" s="9">
        <v>4.395115025</v>
      </c>
      <c r="J503" s="7" t="s">
        <v>29</v>
      </c>
      <c r="K503" s="9">
        <v>4.395115025</v>
      </c>
      <c r="L503" s="13" t="s">
        <v>127</v>
      </c>
      <c r="M503" s="14" t="s">
        <v>95</v>
      </c>
      <c r="N503" s="22" t="s">
        <v>258</v>
      </c>
      <c r="O503" s="15" t="s">
        <v>200</v>
      </c>
      <c r="P503" s="11">
        <v>38.575533214917897</v>
      </c>
      <c r="Q503" s="11">
        <v>-122.44434980075999</v>
      </c>
      <c r="R503" s="62"/>
      <c r="S503" s="63">
        <v>1235</v>
      </c>
      <c r="T503" s="61">
        <v>4.4601198337867701E-2</v>
      </c>
      <c r="U503" s="62"/>
      <c r="V503" s="13">
        <v>14</v>
      </c>
      <c r="W503" s="23">
        <v>3.4264573087345741E-2</v>
      </c>
      <c r="X503" s="20">
        <v>0.99</v>
      </c>
      <c r="Y503" s="27" t="s">
        <v>187</v>
      </c>
      <c r="Z503" s="16" t="s">
        <v>63</v>
      </c>
      <c r="AA503" s="22">
        <v>502</v>
      </c>
      <c r="AI503" s="35"/>
      <c r="AJ503" s="36"/>
      <c r="AK503" s="46"/>
    </row>
    <row r="504" spans="1:37" x14ac:dyDescent="0.25">
      <c r="A504" s="7" t="s">
        <v>180</v>
      </c>
      <c r="B504" s="26" t="s">
        <v>181</v>
      </c>
      <c r="C504" s="12" t="s">
        <v>182</v>
      </c>
      <c r="D504" s="22" t="s">
        <v>183</v>
      </c>
      <c r="E504" s="10" t="s">
        <v>335</v>
      </c>
      <c r="F504" s="9">
        <v>3.3166914875</v>
      </c>
      <c r="G504" s="8" t="s">
        <v>29</v>
      </c>
      <c r="H504" s="8" t="s">
        <v>29</v>
      </c>
      <c r="I504" s="9">
        <v>3.3166914875</v>
      </c>
      <c r="J504" s="7" t="s">
        <v>29</v>
      </c>
      <c r="K504" s="9">
        <v>3.3166914875</v>
      </c>
      <c r="L504" s="13" t="s">
        <v>127</v>
      </c>
      <c r="M504" s="14" t="s">
        <v>95</v>
      </c>
      <c r="N504" s="22" t="s">
        <v>260</v>
      </c>
      <c r="O504" s="15" t="s">
        <v>200</v>
      </c>
      <c r="P504" s="11">
        <v>38.5145506039268</v>
      </c>
      <c r="Q504" s="11">
        <v>-122.474164248888</v>
      </c>
      <c r="R504" s="62"/>
      <c r="S504" s="63">
        <v>1648</v>
      </c>
      <c r="T504" s="61">
        <v>2.11799928268314E-2</v>
      </c>
      <c r="U504" s="62"/>
      <c r="V504" s="13">
        <v>619</v>
      </c>
      <c r="W504" s="23">
        <v>4.3024440289324657E-3</v>
      </c>
      <c r="X504" s="20">
        <v>0.99</v>
      </c>
      <c r="Y504" s="27" t="s">
        <v>187</v>
      </c>
      <c r="Z504" s="16" t="s">
        <v>63</v>
      </c>
      <c r="AA504" s="22">
        <v>503</v>
      </c>
      <c r="AI504" s="35"/>
      <c r="AJ504" s="36"/>
      <c r="AK504" s="46"/>
    </row>
    <row r="505" spans="1:37" x14ac:dyDescent="0.25">
      <c r="A505" s="7" t="s">
        <v>180</v>
      </c>
      <c r="B505" s="26" t="s">
        <v>181</v>
      </c>
      <c r="C505" s="12" t="s">
        <v>182</v>
      </c>
      <c r="D505" s="22" t="s">
        <v>183</v>
      </c>
      <c r="E505" s="10" t="s">
        <v>335</v>
      </c>
      <c r="F505" s="9">
        <v>0.94600370749999996</v>
      </c>
      <c r="G505" s="8" t="s">
        <v>29</v>
      </c>
      <c r="H505" s="8" t="s">
        <v>29</v>
      </c>
      <c r="I505" s="9">
        <v>0.94600370749999996</v>
      </c>
      <c r="J505" s="7" t="s">
        <v>29</v>
      </c>
      <c r="K505" s="9">
        <v>0.94600370749999996</v>
      </c>
      <c r="L505" s="13" t="s">
        <v>127</v>
      </c>
      <c r="M505" s="14" t="s">
        <v>95</v>
      </c>
      <c r="N505" s="22" t="s">
        <v>259</v>
      </c>
      <c r="O505" s="15" t="s">
        <v>200</v>
      </c>
      <c r="P505" s="11">
        <v>38.5449593567701</v>
      </c>
      <c r="Q505" s="11">
        <v>-122.47560243903</v>
      </c>
      <c r="R505" s="62"/>
      <c r="S505" s="63">
        <v>690</v>
      </c>
      <c r="T505" s="61">
        <v>0.11274059397863299</v>
      </c>
      <c r="U505" s="62"/>
      <c r="V505" s="13">
        <v>435</v>
      </c>
      <c r="W505" s="23">
        <v>6.4164989145303313E-3</v>
      </c>
      <c r="X505" s="20">
        <v>0.99</v>
      </c>
      <c r="Y505" s="27" t="s">
        <v>187</v>
      </c>
      <c r="Z505" s="16" t="s">
        <v>63</v>
      </c>
      <c r="AA505" s="22">
        <v>504</v>
      </c>
      <c r="AI505" s="35"/>
      <c r="AJ505" s="36"/>
      <c r="AK505" s="46"/>
    </row>
    <row r="506" spans="1:37" x14ac:dyDescent="0.25">
      <c r="A506" s="7" t="s">
        <v>180</v>
      </c>
      <c r="B506" s="26" t="s">
        <v>181</v>
      </c>
      <c r="C506" s="12" t="s">
        <v>182</v>
      </c>
      <c r="D506" s="22" t="s">
        <v>183</v>
      </c>
      <c r="E506" s="10" t="s">
        <v>335</v>
      </c>
      <c r="F506" s="9">
        <v>32.929668837500003</v>
      </c>
      <c r="G506" s="8" t="s">
        <v>29</v>
      </c>
      <c r="H506" s="8" t="s">
        <v>29</v>
      </c>
      <c r="I506" s="9">
        <v>32.929668837500003</v>
      </c>
      <c r="J506" s="7" t="s">
        <v>29</v>
      </c>
      <c r="K506" s="9">
        <v>32.929668837500003</v>
      </c>
      <c r="L506" s="13" t="s">
        <v>127</v>
      </c>
      <c r="M506" s="14" t="s">
        <v>95</v>
      </c>
      <c r="N506" s="22" t="s">
        <v>261</v>
      </c>
      <c r="O506" s="15" t="s">
        <v>200</v>
      </c>
      <c r="P506" s="11">
        <v>38.615241228883498</v>
      </c>
      <c r="Q506" s="11">
        <v>-122.429243467801</v>
      </c>
      <c r="R506" s="62"/>
      <c r="S506" s="63">
        <v>279</v>
      </c>
      <c r="T506" s="61">
        <v>0.22346942646959</v>
      </c>
      <c r="U506" s="62"/>
      <c r="V506" s="13">
        <v>203</v>
      </c>
      <c r="W506" s="23">
        <v>1.2451840866388144E-2</v>
      </c>
      <c r="X506" s="20">
        <v>0.99</v>
      </c>
      <c r="Y506" s="27" t="s">
        <v>187</v>
      </c>
      <c r="Z506" s="16" t="s">
        <v>63</v>
      </c>
      <c r="AA506" s="22">
        <v>505</v>
      </c>
      <c r="AI506" s="35"/>
      <c r="AJ506" s="36"/>
      <c r="AK506" s="46"/>
    </row>
    <row r="507" spans="1:37" x14ac:dyDescent="0.25">
      <c r="A507" s="7" t="s">
        <v>180</v>
      </c>
      <c r="B507" s="26" t="s">
        <v>181</v>
      </c>
      <c r="C507" s="12" t="s">
        <v>182</v>
      </c>
      <c r="D507" s="22" t="s">
        <v>183</v>
      </c>
      <c r="E507" s="10" t="s">
        <v>335</v>
      </c>
      <c r="F507" s="9">
        <v>14.1027029125</v>
      </c>
      <c r="G507" s="8" t="s">
        <v>29</v>
      </c>
      <c r="H507" s="8" t="s">
        <v>29</v>
      </c>
      <c r="I507" s="9">
        <v>14.1027029125</v>
      </c>
      <c r="J507" s="7" t="s">
        <v>29</v>
      </c>
      <c r="K507" s="9">
        <v>14.1027029125</v>
      </c>
      <c r="L507" s="13" t="s">
        <v>127</v>
      </c>
      <c r="M507" s="14" t="s">
        <v>95</v>
      </c>
      <c r="N507" s="22" t="s">
        <v>258</v>
      </c>
      <c r="O507" s="15" t="s">
        <v>200</v>
      </c>
      <c r="P507" s="11">
        <v>38.553309808609399</v>
      </c>
      <c r="Q507" s="11">
        <v>-122.456293512035</v>
      </c>
      <c r="R507" s="62"/>
      <c r="S507" s="63">
        <v>1254</v>
      </c>
      <c r="T507" s="61">
        <v>4.3132785724426401E-2</v>
      </c>
      <c r="U507" s="62"/>
      <c r="V507" s="13">
        <v>101</v>
      </c>
      <c r="W507" s="23">
        <v>1.8152772668857477E-2</v>
      </c>
      <c r="X507" s="20">
        <v>0.99</v>
      </c>
      <c r="Y507" s="27" t="s">
        <v>187</v>
      </c>
      <c r="Z507" s="16" t="s">
        <v>63</v>
      </c>
      <c r="AA507" s="22">
        <v>506</v>
      </c>
      <c r="AI507" s="35"/>
      <c r="AJ507" s="36"/>
      <c r="AK507" s="46"/>
    </row>
    <row r="508" spans="1:37" x14ac:dyDescent="0.25">
      <c r="A508" s="7" t="s">
        <v>180</v>
      </c>
      <c r="B508" s="26" t="s">
        <v>181</v>
      </c>
      <c r="C508" s="12" t="s">
        <v>182</v>
      </c>
      <c r="D508" s="22" t="s">
        <v>183</v>
      </c>
      <c r="E508" s="10" t="s">
        <v>335</v>
      </c>
      <c r="F508" s="9">
        <v>22.988574962500003</v>
      </c>
      <c r="G508" s="8" t="s">
        <v>29</v>
      </c>
      <c r="H508" s="8" t="s">
        <v>29</v>
      </c>
      <c r="I508" s="9">
        <v>22.988574962500003</v>
      </c>
      <c r="J508" s="7" t="s">
        <v>29</v>
      </c>
      <c r="K508" s="9">
        <v>22.988574962500003</v>
      </c>
      <c r="L508" s="13" t="s">
        <v>127</v>
      </c>
      <c r="M508" s="14" t="s">
        <v>95</v>
      </c>
      <c r="N508" s="22" t="s">
        <v>261</v>
      </c>
      <c r="O508" s="15" t="s">
        <v>200</v>
      </c>
      <c r="P508" s="11">
        <v>38.6169860252243</v>
      </c>
      <c r="Q508" s="11">
        <v>-122.42420394425</v>
      </c>
      <c r="R508" s="62"/>
      <c r="S508" s="63">
        <v>309</v>
      </c>
      <c r="T508" s="61">
        <v>0.21007664814910301</v>
      </c>
      <c r="U508" s="62"/>
      <c r="V508" s="13">
        <v>805</v>
      </c>
      <c r="W508" s="23">
        <v>3.0899874764135464E-3</v>
      </c>
      <c r="X508" s="20">
        <v>0.99</v>
      </c>
      <c r="Y508" s="27" t="s">
        <v>187</v>
      </c>
      <c r="Z508" s="16" t="s">
        <v>63</v>
      </c>
      <c r="AA508" s="22">
        <v>507</v>
      </c>
      <c r="AI508" s="35"/>
      <c r="AJ508" s="36"/>
      <c r="AK508" s="46"/>
    </row>
    <row r="509" spans="1:37" x14ac:dyDescent="0.25">
      <c r="A509" s="7" t="s">
        <v>180</v>
      </c>
      <c r="B509" s="26" t="s">
        <v>181</v>
      </c>
      <c r="C509" s="12" t="s">
        <v>182</v>
      </c>
      <c r="D509" s="22" t="s">
        <v>183</v>
      </c>
      <c r="E509" s="10" t="s">
        <v>335</v>
      </c>
      <c r="F509" s="9">
        <v>0.71330335874999995</v>
      </c>
      <c r="G509" s="8" t="s">
        <v>29</v>
      </c>
      <c r="H509" s="8" t="s">
        <v>29</v>
      </c>
      <c r="I509" s="9">
        <v>0.71330335874999995</v>
      </c>
      <c r="J509" s="7" t="s">
        <v>29</v>
      </c>
      <c r="K509" s="9">
        <v>0.71330335874999995</v>
      </c>
      <c r="L509" s="13" t="s">
        <v>127</v>
      </c>
      <c r="M509" s="14" t="s">
        <v>95</v>
      </c>
      <c r="N509" s="22" t="s">
        <v>260</v>
      </c>
      <c r="O509" s="15" t="s">
        <v>200</v>
      </c>
      <c r="P509" s="11">
        <v>38.509908985607403</v>
      </c>
      <c r="Q509" s="11">
        <v>-122.47846711953601</v>
      </c>
      <c r="R509" s="62"/>
      <c r="S509" s="63">
        <v>2341</v>
      </c>
      <c r="T509" s="61">
        <v>3.09387340255286E-3</v>
      </c>
      <c r="U509" s="62"/>
      <c r="V509" s="13">
        <v>419</v>
      </c>
      <c r="W509" s="23">
        <v>6.703210649156098E-3</v>
      </c>
      <c r="X509" s="20">
        <v>0.99</v>
      </c>
      <c r="Y509" s="27" t="s">
        <v>187</v>
      </c>
      <c r="Z509" s="16" t="s">
        <v>63</v>
      </c>
      <c r="AA509" s="22">
        <v>508</v>
      </c>
      <c r="AI509" s="35"/>
      <c r="AJ509" s="36"/>
      <c r="AK509" s="46"/>
    </row>
    <row r="510" spans="1:37" x14ac:dyDescent="0.25">
      <c r="A510" s="7" t="s">
        <v>180</v>
      </c>
      <c r="B510" s="26" t="s">
        <v>181</v>
      </c>
      <c r="C510" s="12" t="s">
        <v>182</v>
      </c>
      <c r="D510" s="22" t="s">
        <v>183</v>
      </c>
      <c r="E510" s="10" t="s">
        <v>335</v>
      </c>
      <c r="F510" s="9">
        <v>0.16686359625000002</v>
      </c>
      <c r="G510" s="8" t="s">
        <v>29</v>
      </c>
      <c r="H510" s="8" t="s">
        <v>29</v>
      </c>
      <c r="I510" s="9">
        <v>0.16686359625000002</v>
      </c>
      <c r="J510" s="7" t="s">
        <v>29</v>
      </c>
      <c r="K510" s="9">
        <v>0.16686359625000002</v>
      </c>
      <c r="L510" s="13" t="s">
        <v>127</v>
      </c>
      <c r="M510" s="14" t="s">
        <v>95</v>
      </c>
      <c r="N510" s="22" t="s">
        <v>260</v>
      </c>
      <c r="O510" s="15" t="s">
        <v>200</v>
      </c>
      <c r="P510" s="11">
        <v>38.505007813748897</v>
      </c>
      <c r="Q510" s="11">
        <v>-122.474734511416</v>
      </c>
      <c r="R510" s="62"/>
      <c r="S510" s="63">
        <v>3223</v>
      </c>
      <c r="T510" s="61">
        <v>5.78736691161207E-6</v>
      </c>
      <c r="U510" s="62"/>
      <c r="V510" s="13">
        <v>793</v>
      </c>
      <c r="W510" s="23">
        <v>3.1428703973142547E-3</v>
      </c>
      <c r="X510" s="20">
        <v>0.99</v>
      </c>
      <c r="Y510" s="27" t="s">
        <v>187</v>
      </c>
      <c r="Z510" s="16" t="s">
        <v>63</v>
      </c>
      <c r="AA510" s="22">
        <v>509</v>
      </c>
      <c r="AI510" s="35"/>
      <c r="AJ510" s="36"/>
      <c r="AK510" s="46"/>
    </row>
    <row r="511" spans="1:37" x14ac:dyDescent="0.25">
      <c r="A511" s="7" t="s">
        <v>180</v>
      </c>
      <c r="B511" s="26" t="s">
        <v>181</v>
      </c>
      <c r="C511" s="12" t="s">
        <v>182</v>
      </c>
      <c r="D511" s="22" t="s">
        <v>183</v>
      </c>
      <c r="E511" s="10" t="s">
        <v>335</v>
      </c>
      <c r="F511" s="9">
        <v>4.38983190125</v>
      </c>
      <c r="G511" s="8" t="s">
        <v>29</v>
      </c>
      <c r="H511" s="8" t="s">
        <v>29</v>
      </c>
      <c r="I511" s="9">
        <v>4.38983190125</v>
      </c>
      <c r="J511" s="7" t="s">
        <v>29</v>
      </c>
      <c r="K511" s="9">
        <v>4.38983190125</v>
      </c>
      <c r="L511" s="13" t="s">
        <v>127</v>
      </c>
      <c r="M511" s="14" t="s">
        <v>95</v>
      </c>
      <c r="N511" s="22" t="s">
        <v>259</v>
      </c>
      <c r="O511" s="15" t="s">
        <v>200</v>
      </c>
      <c r="P511" s="11">
        <v>38.537747375452703</v>
      </c>
      <c r="Q511" s="11">
        <v>-122.49542661768</v>
      </c>
      <c r="R511" s="62"/>
      <c r="S511" s="63">
        <v>1947</v>
      </c>
      <c r="T511" s="61">
        <v>1.0281445149094501E-2</v>
      </c>
      <c r="U511" s="62"/>
      <c r="V511" s="13">
        <v>556</v>
      </c>
      <c r="W511" s="23">
        <v>4.8457858270139391E-3</v>
      </c>
      <c r="X511" s="20">
        <v>0.99</v>
      </c>
      <c r="Y511" s="27" t="s">
        <v>187</v>
      </c>
      <c r="Z511" s="16" t="s">
        <v>63</v>
      </c>
      <c r="AA511" s="22">
        <v>510</v>
      </c>
      <c r="AI511" s="35"/>
      <c r="AJ511" s="36"/>
      <c r="AK511" s="46"/>
    </row>
    <row r="512" spans="1:37" x14ac:dyDescent="0.25">
      <c r="A512" s="7" t="s">
        <v>180</v>
      </c>
      <c r="B512" s="26" t="s">
        <v>181</v>
      </c>
      <c r="C512" s="12" t="s">
        <v>182</v>
      </c>
      <c r="D512" s="22" t="s">
        <v>183</v>
      </c>
      <c r="E512" s="10" t="s">
        <v>335</v>
      </c>
      <c r="F512" s="9">
        <v>9.2956984487500005</v>
      </c>
      <c r="G512" s="8" t="s">
        <v>29</v>
      </c>
      <c r="H512" s="8" t="s">
        <v>29</v>
      </c>
      <c r="I512" s="9">
        <v>9.2956984487500005</v>
      </c>
      <c r="J512" s="7" t="s">
        <v>29</v>
      </c>
      <c r="K512" s="9">
        <v>9.2956984487500005</v>
      </c>
      <c r="L512" s="13" t="s">
        <v>127</v>
      </c>
      <c r="M512" s="14" t="s">
        <v>95</v>
      </c>
      <c r="N512" s="22" t="s">
        <v>260</v>
      </c>
      <c r="O512" s="15" t="s">
        <v>200</v>
      </c>
      <c r="P512" s="11">
        <v>38.498415120622802</v>
      </c>
      <c r="Q512" s="11">
        <v>-122.479461305873</v>
      </c>
      <c r="R512" s="62"/>
      <c r="S512" s="63">
        <v>2174</v>
      </c>
      <c r="T512" s="61">
        <v>5.6115838556279199E-3</v>
      </c>
      <c r="U512" s="62"/>
      <c r="V512" s="13">
        <v>398</v>
      </c>
      <c r="W512" s="23">
        <v>7.0203689860623419E-3</v>
      </c>
      <c r="X512" s="20">
        <v>0.99</v>
      </c>
      <c r="Y512" s="27" t="s">
        <v>187</v>
      </c>
      <c r="Z512" s="16" t="s">
        <v>63</v>
      </c>
      <c r="AA512" s="22">
        <v>511</v>
      </c>
      <c r="AI512" s="35"/>
      <c r="AJ512" s="36"/>
      <c r="AK512" s="46"/>
    </row>
    <row r="513" spans="1:37" x14ac:dyDescent="0.25">
      <c r="A513" s="7" t="s">
        <v>180</v>
      </c>
      <c r="B513" s="26" t="s">
        <v>181</v>
      </c>
      <c r="C513" s="12" t="s">
        <v>182</v>
      </c>
      <c r="D513" s="22" t="s">
        <v>183</v>
      </c>
      <c r="E513" s="10" t="s">
        <v>335</v>
      </c>
      <c r="F513" s="9">
        <v>2.5634874349999999</v>
      </c>
      <c r="G513" s="8" t="s">
        <v>29</v>
      </c>
      <c r="H513" s="8" t="s">
        <v>29</v>
      </c>
      <c r="I513" s="9">
        <v>2.5634874349999999</v>
      </c>
      <c r="J513" s="7" t="s">
        <v>29</v>
      </c>
      <c r="K513" s="9">
        <v>2.5634874349999999</v>
      </c>
      <c r="L513" s="13" t="s">
        <v>127</v>
      </c>
      <c r="M513" s="14" t="s">
        <v>95</v>
      </c>
      <c r="N513" s="22" t="s">
        <v>260</v>
      </c>
      <c r="O513" s="15" t="s">
        <v>200</v>
      </c>
      <c r="P513" s="11">
        <v>38.528611967048199</v>
      </c>
      <c r="Q513" s="11">
        <v>-122.500733088179</v>
      </c>
      <c r="R513" s="62"/>
      <c r="S513" s="63">
        <v>1901</v>
      </c>
      <c r="T513" s="61">
        <v>1.1540525518219999E-2</v>
      </c>
      <c r="U513" s="62"/>
      <c r="V513" s="13">
        <v>291</v>
      </c>
      <c r="W513" s="23">
        <v>9.616812619018764E-3</v>
      </c>
      <c r="X513" s="20">
        <v>0.99</v>
      </c>
      <c r="Y513" s="27" t="s">
        <v>187</v>
      </c>
      <c r="Z513" s="16" t="s">
        <v>63</v>
      </c>
      <c r="AA513" s="22">
        <v>512</v>
      </c>
      <c r="AI513" s="35"/>
      <c r="AJ513" s="36"/>
      <c r="AK513" s="46"/>
    </row>
    <row r="514" spans="1:37" x14ac:dyDescent="0.25">
      <c r="A514" s="7" t="s">
        <v>180</v>
      </c>
      <c r="B514" s="26" t="s">
        <v>181</v>
      </c>
      <c r="C514" s="12" t="s">
        <v>182</v>
      </c>
      <c r="D514" s="22" t="s">
        <v>183</v>
      </c>
      <c r="E514" s="10" t="s">
        <v>335</v>
      </c>
      <c r="F514" s="9">
        <v>1.0817452887499999</v>
      </c>
      <c r="G514" s="8" t="s">
        <v>29</v>
      </c>
      <c r="H514" s="8" t="s">
        <v>29</v>
      </c>
      <c r="I514" s="9">
        <v>1.0817452887499999</v>
      </c>
      <c r="J514" s="7" t="s">
        <v>29</v>
      </c>
      <c r="K514" s="9">
        <v>1.0817452887499999</v>
      </c>
      <c r="L514" s="13" t="s">
        <v>127</v>
      </c>
      <c r="M514" s="14" t="s">
        <v>95</v>
      </c>
      <c r="N514" s="22" t="s">
        <v>260</v>
      </c>
      <c r="O514" s="15" t="s">
        <v>200</v>
      </c>
      <c r="P514" s="11">
        <v>38.547139436913497</v>
      </c>
      <c r="Q514" s="11">
        <v>-122.510169095775</v>
      </c>
      <c r="R514" s="62"/>
      <c r="S514" s="63">
        <v>2241</v>
      </c>
      <c r="T514" s="61">
        <v>4.3094030626173903E-3</v>
      </c>
      <c r="U514" s="62"/>
      <c r="V514" s="13">
        <v>594</v>
      </c>
      <c r="W514" s="23">
        <v>4.4669297070688858E-3</v>
      </c>
      <c r="X514" s="20">
        <v>0.99</v>
      </c>
      <c r="Y514" s="27" t="s">
        <v>187</v>
      </c>
      <c r="Z514" s="16" t="s">
        <v>63</v>
      </c>
      <c r="AA514" s="22">
        <v>513</v>
      </c>
      <c r="AI514" s="35"/>
      <c r="AJ514" s="36"/>
      <c r="AK514" s="46"/>
    </row>
    <row r="515" spans="1:37" x14ac:dyDescent="0.25">
      <c r="A515" s="7" t="s">
        <v>180</v>
      </c>
      <c r="B515" s="26" t="s">
        <v>181</v>
      </c>
      <c r="C515" s="12" t="s">
        <v>182</v>
      </c>
      <c r="D515" s="22" t="s">
        <v>183</v>
      </c>
      <c r="E515" s="10" t="s">
        <v>335</v>
      </c>
      <c r="F515" s="9">
        <v>0.38470333374999999</v>
      </c>
      <c r="G515" s="8" t="s">
        <v>29</v>
      </c>
      <c r="H515" s="8" t="s">
        <v>29</v>
      </c>
      <c r="I515" s="9">
        <v>0.38470333374999999</v>
      </c>
      <c r="J515" s="7" t="s">
        <v>29</v>
      </c>
      <c r="K515" s="9">
        <v>0.38470333374999999</v>
      </c>
      <c r="L515" s="13" t="s">
        <v>127</v>
      </c>
      <c r="M515" s="14" t="s">
        <v>95</v>
      </c>
      <c r="N515" s="22" t="s">
        <v>260</v>
      </c>
      <c r="O515" s="15" t="s">
        <v>200</v>
      </c>
      <c r="P515" s="11">
        <v>38.505664541366102</v>
      </c>
      <c r="Q515" s="11">
        <v>-122.484498976083</v>
      </c>
      <c r="R515" s="62"/>
      <c r="S515" s="63">
        <v>3085</v>
      </c>
      <c r="T515" s="61">
        <v>9.3614965552289695E-6</v>
      </c>
      <c r="U515" s="62"/>
      <c r="V515" s="13">
        <v>416</v>
      </c>
      <c r="W515" s="23">
        <v>6.7497349933286644E-3</v>
      </c>
      <c r="X515" s="20">
        <v>0.99</v>
      </c>
      <c r="Y515" s="27" t="s">
        <v>187</v>
      </c>
      <c r="Z515" s="16" t="s">
        <v>63</v>
      </c>
      <c r="AA515" s="22">
        <v>514</v>
      </c>
      <c r="AI515" s="35"/>
      <c r="AJ515" s="36"/>
      <c r="AK515" s="46"/>
    </row>
    <row r="516" spans="1:37" x14ac:dyDescent="0.25">
      <c r="A516" s="7" t="s">
        <v>180</v>
      </c>
      <c r="B516" s="26" t="s">
        <v>181</v>
      </c>
      <c r="C516" s="12" t="s">
        <v>182</v>
      </c>
      <c r="D516" s="22" t="s">
        <v>183</v>
      </c>
      <c r="E516" s="10" t="s">
        <v>335</v>
      </c>
      <c r="F516" s="9">
        <v>13.11854595</v>
      </c>
      <c r="G516" s="8" t="s">
        <v>29</v>
      </c>
      <c r="H516" s="8" t="s">
        <v>29</v>
      </c>
      <c r="I516" s="9">
        <v>13.11854595</v>
      </c>
      <c r="J516" s="7" t="s">
        <v>29</v>
      </c>
      <c r="K516" s="9">
        <v>13.11854595</v>
      </c>
      <c r="L516" s="13" t="s">
        <v>127</v>
      </c>
      <c r="M516" s="14" t="s">
        <v>95</v>
      </c>
      <c r="N516" s="22" t="s">
        <v>260</v>
      </c>
      <c r="O516" s="15" t="s">
        <v>200</v>
      </c>
      <c r="P516" s="11">
        <v>38.507117676874799</v>
      </c>
      <c r="Q516" s="11">
        <v>-122.49065694287501</v>
      </c>
      <c r="R516" s="62"/>
      <c r="S516" s="63">
        <v>1361</v>
      </c>
      <c r="T516" s="61">
        <v>3.5763149066580402E-2</v>
      </c>
      <c r="U516" s="62"/>
      <c r="V516" s="13">
        <v>87</v>
      </c>
      <c r="W516" s="23">
        <v>1.8978242520614887E-2</v>
      </c>
      <c r="X516" s="20">
        <v>0.99</v>
      </c>
      <c r="Y516" s="27" t="s">
        <v>187</v>
      </c>
      <c r="Z516" s="16" t="s">
        <v>63</v>
      </c>
      <c r="AA516" s="22">
        <v>515</v>
      </c>
      <c r="AI516" s="35"/>
      <c r="AJ516" s="36"/>
      <c r="AK516" s="46"/>
    </row>
    <row r="517" spans="1:37" x14ac:dyDescent="0.25">
      <c r="A517" s="7" t="s">
        <v>180</v>
      </c>
      <c r="B517" s="26" t="s">
        <v>181</v>
      </c>
      <c r="C517" s="12" t="s">
        <v>182</v>
      </c>
      <c r="D517" s="22" t="s">
        <v>183</v>
      </c>
      <c r="E517" s="10" t="s">
        <v>335</v>
      </c>
      <c r="F517" s="9">
        <v>0.191385681</v>
      </c>
      <c r="G517" s="8" t="s">
        <v>29</v>
      </c>
      <c r="H517" s="8" t="s">
        <v>29</v>
      </c>
      <c r="I517" s="9">
        <v>0.191385681</v>
      </c>
      <c r="J517" s="7" t="s">
        <v>29</v>
      </c>
      <c r="K517" s="9">
        <v>0.191385681</v>
      </c>
      <c r="L517" s="13" t="s">
        <v>127</v>
      </c>
      <c r="M517" s="14" t="s">
        <v>95</v>
      </c>
      <c r="N517" s="22" t="s">
        <v>260</v>
      </c>
      <c r="O517" s="15" t="s">
        <v>200</v>
      </c>
      <c r="P517" s="11">
        <v>38.5205944106159</v>
      </c>
      <c r="Q517" s="11">
        <v>-122.49358529204601</v>
      </c>
      <c r="R517" s="62"/>
      <c r="S517" s="63">
        <v>2341</v>
      </c>
      <c r="T517" s="61">
        <v>3.09387340255286E-3</v>
      </c>
      <c r="U517" s="62"/>
      <c r="V517" s="13">
        <v>1407</v>
      </c>
      <c r="W517" s="23">
        <v>1.1424410721519963E-3</v>
      </c>
      <c r="X517" s="20">
        <v>0.99</v>
      </c>
      <c r="Y517" s="27" t="s">
        <v>187</v>
      </c>
      <c r="Z517" s="16" t="s">
        <v>42</v>
      </c>
      <c r="AA517" s="22">
        <v>516</v>
      </c>
      <c r="AI517" s="35"/>
      <c r="AJ517" s="36"/>
      <c r="AK517" s="46"/>
    </row>
    <row r="518" spans="1:37" x14ac:dyDescent="0.25">
      <c r="A518" s="7" t="s">
        <v>180</v>
      </c>
      <c r="B518" s="26" t="s">
        <v>181</v>
      </c>
      <c r="C518" s="12" t="s">
        <v>182</v>
      </c>
      <c r="D518" s="22" t="s">
        <v>183</v>
      </c>
      <c r="E518" s="10" t="s">
        <v>335</v>
      </c>
      <c r="F518" s="9">
        <v>0.12595542625</v>
      </c>
      <c r="G518" s="8" t="s">
        <v>29</v>
      </c>
      <c r="H518" s="8" t="s">
        <v>29</v>
      </c>
      <c r="I518" s="9">
        <v>0.12595542625</v>
      </c>
      <c r="J518" s="7" t="s">
        <v>29</v>
      </c>
      <c r="K518" s="9">
        <v>0.12595542625</v>
      </c>
      <c r="L518" s="13" t="s">
        <v>127</v>
      </c>
      <c r="M518" s="14" t="s">
        <v>95</v>
      </c>
      <c r="N518" s="22" t="s">
        <v>259</v>
      </c>
      <c r="O518" s="15" t="s">
        <v>200</v>
      </c>
      <c r="P518" s="11">
        <v>38.543142445129</v>
      </c>
      <c r="Q518" s="11">
        <v>-122.49780001532601</v>
      </c>
      <c r="R518" s="62"/>
      <c r="S518" s="63">
        <v>2351</v>
      </c>
      <c r="T518" s="61">
        <v>3.0112342410036799E-3</v>
      </c>
      <c r="U518" s="62"/>
      <c r="V518" s="13">
        <v>90</v>
      </c>
      <c r="W518" s="23">
        <v>1.8785919664272416E-2</v>
      </c>
      <c r="X518" s="20">
        <v>0.99</v>
      </c>
      <c r="Y518" s="27" t="s">
        <v>187</v>
      </c>
      <c r="Z518" s="16" t="s">
        <v>63</v>
      </c>
      <c r="AA518" s="22">
        <v>517</v>
      </c>
      <c r="AI518" s="35"/>
      <c r="AJ518" s="36"/>
      <c r="AK518" s="46"/>
    </row>
    <row r="519" spans="1:37" x14ac:dyDescent="0.25">
      <c r="A519" s="7" t="s">
        <v>180</v>
      </c>
      <c r="B519" s="26" t="s">
        <v>181</v>
      </c>
      <c r="C519" s="12" t="s">
        <v>182</v>
      </c>
      <c r="D519" s="22" t="s">
        <v>183</v>
      </c>
      <c r="E519" s="10" t="s">
        <v>335</v>
      </c>
      <c r="F519" s="9">
        <v>0.76549226250000002</v>
      </c>
      <c r="G519" s="8" t="s">
        <v>29</v>
      </c>
      <c r="H519" s="8" t="s">
        <v>29</v>
      </c>
      <c r="I519" s="9">
        <v>0.76549226250000002</v>
      </c>
      <c r="J519" s="7" t="s">
        <v>29</v>
      </c>
      <c r="K519" s="9">
        <v>0.76549226250000002</v>
      </c>
      <c r="L519" s="13" t="s">
        <v>127</v>
      </c>
      <c r="M519" s="14" t="s">
        <v>95</v>
      </c>
      <c r="N519" s="22" t="s">
        <v>260</v>
      </c>
      <c r="O519" s="15" t="s">
        <v>200</v>
      </c>
      <c r="P519" s="11">
        <v>38.494266884880098</v>
      </c>
      <c r="Q519" s="11">
        <v>-122.475641822084</v>
      </c>
      <c r="R519" s="62"/>
      <c r="S519" s="63">
        <v>3201</v>
      </c>
      <c r="T519" s="61">
        <v>6.23133740282903E-6</v>
      </c>
      <c r="U519" s="62"/>
      <c r="V519" s="13">
        <v>117</v>
      </c>
      <c r="W519" s="23">
        <v>1.6818026017482716E-2</v>
      </c>
      <c r="X519" s="20">
        <v>0.99</v>
      </c>
      <c r="Y519" s="27" t="s">
        <v>187</v>
      </c>
      <c r="Z519" s="16" t="s">
        <v>63</v>
      </c>
      <c r="AA519" s="22">
        <v>518</v>
      </c>
      <c r="AI519" s="35"/>
      <c r="AJ519" s="36"/>
      <c r="AK519" s="46"/>
    </row>
    <row r="520" spans="1:37" x14ac:dyDescent="0.25">
      <c r="A520" s="7" t="s">
        <v>180</v>
      </c>
      <c r="B520" s="26" t="s">
        <v>181</v>
      </c>
      <c r="C520" s="12" t="s">
        <v>182</v>
      </c>
      <c r="D520" s="22" t="s">
        <v>183</v>
      </c>
      <c r="E520" s="10" t="s">
        <v>335</v>
      </c>
      <c r="F520" s="9">
        <v>5.4863013925000006</v>
      </c>
      <c r="G520" s="8" t="s">
        <v>29</v>
      </c>
      <c r="H520" s="8" t="s">
        <v>29</v>
      </c>
      <c r="I520" s="9">
        <v>5.4863013925000006</v>
      </c>
      <c r="J520" s="7" t="s">
        <v>29</v>
      </c>
      <c r="K520" s="9">
        <v>5.4863013925000006</v>
      </c>
      <c r="L520" s="13" t="s">
        <v>152</v>
      </c>
      <c r="M520" s="14" t="s">
        <v>55</v>
      </c>
      <c r="N520" s="22" t="s">
        <v>262</v>
      </c>
      <c r="O520" s="15" t="s">
        <v>251</v>
      </c>
      <c r="P520" s="11">
        <v>38.2327922460181</v>
      </c>
      <c r="Q520" s="11">
        <v>-120.36554421855401</v>
      </c>
      <c r="R520" s="62"/>
      <c r="S520" s="63">
        <v>2540</v>
      </c>
      <c r="T520" s="61">
        <v>1.5976577451721301E-3</v>
      </c>
      <c r="U520" s="62"/>
      <c r="V520" s="13">
        <v>186</v>
      </c>
      <c r="W520" s="23">
        <v>1.3342844087995165E-2</v>
      </c>
      <c r="X520" s="20">
        <v>0.99</v>
      </c>
      <c r="Y520" s="27" t="s">
        <v>187</v>
      </c>
      <c r="Z520" s="16" t="s">
        <v>63</v>
      </c>
      <c r="AA520" s="22">
        <v>519</v>
      </c>
      <c r="AI520" s="35"/>
      <c r="AJ520" s="36"/>
      <c r="AK520" s="46"/>
    </row>
    <row r="521" spans="1:37" x14ac:dyDescent="0.25">
      <c r="A521" s="7" t="s">
        <v>180</v>
      </c>
      <c r="B521" s="26" t="s">
        <v>181</v>
      </c>
      <c r="C521" s="12" t="s">
        <v>182</v>
      </c>
      <c r="D521" s="22" t="s">
        <v>183</v>
      </c>
      <c r="E521" s="10" t="s">
        <v>335</v>
      </c>
      <c r="F521" s="9">
        <v>23.7986240625</v>
      </c>
      <c r="G521" s="8" t="s">
        <v>29</v>
      </c>
      <c r="H521" s="8" t="s">
        <v>29</v>
      </c>
      <c r="I521" s="9">
        <v>23.7986240625</v>
      </c>
      <c r="J521" s="7" t="s">
        <v>29</v>
      </c>
      <c r="K521" s="9">
        <v>23.7986240625</v>
      </c>
      <c r="L521" s="13" t="s">
        <v>152</v>
      </c>
      <c r="M521" s="14" t="s">
        <v>55</v>
      </c>
      <c r="N521" s="22" t="s">
        <v>263</v>
      </c>
      <c r="O521" s="15" t="s">
        <v>251</v>
      </c>
      <c r="P521" s="11">
        <v>38.183174021681097</v>
      </c>
      <c r="Q521" s="11">
        <v>-120.37539375876</v>
      </c>
      <c r="R521" s="62"/>
      <c r="S521" s="63">
        <v>1412</v>
      </c>
      <c r="T521" s="61">
        <v>3.2657059134259397E-2</v>
      </c>
      <c r="U521" s="62"/>
      <c r="V521" s="13">
        <v>66</v>
      </c>
      <c r="W521" s="23">
        <v>2.0639547601006544E-2</v>
      </c>
      <c r="X521" s="20">
        <v>0.99</v>
      </c>
      <c r="Y521" s="27" t="s">
        <v>187</v>
      </c>
      <c r="Z521" s="16" t="s">
        <v>63</v>
      </c>
      <c r="AA521" s="22">
        <v>520</v>
      </c>
      <c r="AI521" s="35"/>
      <c r="AJ521" s="36"/>
      <c r="AK521" s="46"/>
    </row>
    <row r="522" spans="1:37" x14ac:dyDescent="0.25">
      <c r="A522" s="7" t="s">
        <v>180</v>
      </c>
      <c r="B522" s="26" t="s">
        <v>181</v>
      </c>
      <c r="C522" s="12" t="s">
        <v>182</v>
      </c>
      <c r="D522" s="22" t="s">
        <v>183</v>
      </c>
      <c r="E522" s="10" t="s">
        <v>335</v>
      </c>
      <c r="F522" s="9">
        <v>5.7986838350000003</v>
      </c>
      <c r="G522" s="8" t="s">
        <v>29</v>
      </c>
      <c r="H522" s="8" t="s">
        <v>29</v>
      </c>
      <c r="I522" s="9">
        <v>5.7986838350000003</v>
      </c>
      <c r="J522" s="7" t="s">
        <v>29</v>
      </c>
      <c r="K522" s="9">
        <v>5.7986838350000003</v>
      </c>
      <c r="L522" s="13" t="s">
        <v>152</v>
      </c>
      <c r="M522" s="14" t="s">
        <v>55</v>
      </c>
      <c r="N522" s="22" t="s">
        <v>264</v>
      </c>
      <c r="O522" s="15" t="s">
        <v>251</v>
      </c>
      <c r="P522" s="11">
        <v>38.174253100343002</v>
      </c>
      <c r="Q522" s="11">
        <v>-120.38347615039299</v>
      </c>
      <c r="R522" s="62"/>
      <c r="S522" s="63">
        <v>1661</v>
      </c>
      <c r="T522" s="61">
        <v>2.0478566870276101E-2</v>
      </c>
      <c r="U522" s="62"/>
      <c r="V522" s="13">
        <v>269</v>
      </c>
      <c r="W522" s="23">
        <v>1.0091425783133932E-2</v>
      </c>
      <c r="X522" s="20">
        <v>0.99</v>
      </c>
      <c r="Y522" s="27" t="s">
        <v>187</v>
      </c>
      <c r="Z522" s="16" t="s">
        <v>35</v>
      </c>
      <c r="AA522" s="22">
        <v>521</v>
      </c>
      <c r="AI522" s="35"/>
      <c r="AJ522" s="36"/>
      <c r="AK522" s="46"/>
    </row>
    <row r="523" spans="1:37" x14ac:dyDescent="0.25">
      <c r="A523" s="7" t="s">
        <v>180</v>
      </c>
      <c r="B523" s="26" t="s">
        <v>181</v>
      </c>
      <c r="C523" s="12" t="s">
        <v>182</v>
      </c>
      <c r="D523" s="22" t="s">
        <v>183</v>
      </c>
      <c r="E523" s="10" t="s">
        <v>335</v>
      </c>
      <c r="F523" s="9">
        <v>12.680118037500002</v>
      </c>
      <c r="G523" s="8" t="s">
        <v>29</v>
      </c>
      <c r="H523" s="8" t="s">
        <v>29</v>
      </c>
      <c r="I523" s="9">
        <v>12.680118037500002</v>
      </c>
      <c r="J523" s="7" t="s">
        <v>29</v>
      </c>
      <c r="K523" s="9">
        <v>12.680118037500002</v>
      </c>
      <c r="L523" s="13" t="s">
        <v>152</v>
      </c>
      <c r="M523" s="14" t="s">
        <v>55</v>
      </c>
      <c r="N523" s="22" t="s">
        <v>264</v>
      </c>
      <c r="O523" s="15" t="s">
        <v>251</v>
      </c>
      <c r="P523" s="11">
        <v>38.169918709289</v>
      </c>
      <c r="Q523" s="11">
        <v>-120.406698155733</v>
      </c>
      <c r="R523" s="62"/>
      <c r="S523" s="63">
        <v>2142</v>
      </c>
      <c r="T523" s="61">
        <v>6.2158528295076796E-3</v>
      </c>
      <c r="U523" s="62"/>
      <c r="V523" s="13">
        <v>231</v>
      </c>
      <c r="W523" s="23">
        <v>1.1425359844534822E-2</v>
      </c>
      <c r="X523" s="20">
        <v>0.99</v>
      </c>
      <c r="Y523" s="27" t="s">
        <v>187</v>
      </c>
      <c r="Z523" s="16" t="s">
        <v>35</v>
      </c>
      <c r="AA523" s="22">
        <v>522</v>
      </c>
      <c r="AI523" s="35"/>
      <c r="AJ523" s="36"/>
      <c r="AK523" s="46"/>
    </row>
    <row r="524" spans="1:37" x14ac:dyDescent="0.25">
      <c r="A524" s="7" t="s">
        <v>180</v>
      </c>
      <c r="B524" s="26" t="s">
        <v>181</v>
      </c>
      <c r="C524" s="12" t="s">
        <v>182</v>
      </c>
      <c r="D524" s="22" t="s">
        <v>183</v>
      </c>
      <c r="E524" s="10" t="s">
        <v>335</v>
      </c>
      <c r="F524" s="9">
        <v>44.875032449999999</v>
      </c>
      <c r="G524" s="8" t="s">
        <v>29</v>
      </c>
      <c r="H524" s="8" t="s">
        <v>29</v>
      </c>
      <c r="I524" s="9">
        <v>44.875032449999999</v>
      </c>
      <c r="J524" s="7" t="s">
        <v>29</v>
      </c>
      <c r="K524" s="9">
        <v>44.875032449999999</v>
      </c>
      <c r="L524" s="13" t="s">
        <v>152</v>
      </c>
      <c r="M524" s="14" t="s">
        <v>55</v>
      </c>
      <c r="N524" s="22" t="s">
        <v>265</v>
      </c>
      <c r="O524" s="15" t="s">
        <v>266</v>
      </c>
      <c r="P524" s="11">
        <v>38.138984810665796</v>
      </c>
      <c r="Q524" s="11">
        <v>-120.37044115889699</v>
      </c>
      <c r="R524" s="62"/>
      <c r="S524" s="63">
        <v>56</v>
      </c>
      <c r="T524" s="61">
        <v>0.40353495090795899</v>
      </c>
      <c r="U524" s="62"/>
      <c r="V524" s="13">
        <v>95</v>
      </c>
      <c r="W524" s="23">
        <v>1.8647447916365162E-2</v>
      </c>
      <c r="X524" s="20">
        <v>0.99</v>
      </c>
      <c r="Y524" s="27" t="s">
        <v>187</v>
      </c>
      <c r="Z524" s="16" t="s">
        <v>35</v>
      </c>
      <c r="AA524" s="22">
        <v>523</v>
      </c>
      <c r="AI524" s="35"/>
      <c r="AJ524" s="36"/>
      <c r="AK524" s="46"/>
    </row>
    <row r="525" spans="1:37" x14ac:dyDescent="0.25">
      <c r="A525" s="7" t="s">
        <v>180</v>
      </c>
      <c r="B525" s="26" t="s">
        <v>181</v>
      </c>
      <c r="C525" s="12" t="s">
        <v>182</v>
      </c>
      <c r="D525" s="22" t="s">
        <v>183</v>
      </c>
      <c r="E525" s="10" t="s">
        <v>335</v>
      </c>
      <c r="F525" s="9">
        <v>23.72287455</v>
      </c>
      <c r="G525" s="8" t="s">
        <v>29</v>
      </c>
      <c r="H525" s="8" t="s">
        <v>29</v>
      </c>
      <c r="I525" s="9">
        <v>23.72287455</v>
      </c>
      <c r="J525" s="7" t="s">
        <v>29</v>
      </c>
      <c r="K525" s="9">
        <v>23.72287455</v>
      </c>
      <c r="L525" s="13" t="s">
        <v>152</v>
      </c>
      <c r="M525" s="14" t="s">
        <v>55</v>
      </c>
      <c r="N525" s="22" t="s">
        <v>262</v>
      </c>
      <c r="O525" s="15" t="s">
        <v>251</v>
      </c>
      <c r="P525" s="11">
        <v>38.2366231749685</v>
      </c>
      <c r="Q525" s="11">
        <v>-120.36275247545601</v>
      </c>
      <c r="R525" s="62"/>
      <c r="S525" s="63">
        <v>2386</v>
      </c>
      <c r="T525" s="61">
        <v>2.6855240207398199E-3</v>
      </c>
      <c r="U525" s="62"/>
      <c r="V525" s="13">
        <v>379</v>
      </c>
      <c r="W525" s="23">
        <v>7.352438877017929E-3</v>
      </c>
      <c r="X525" s="20">
        <v>0.99</v>
      </c>
      <c r="Y525" s="27" t="s">
        <v>187</v>
      </c>
      <c r="Z525" s="16" t="s">
        <v>63</v>
      </c>
      <c r="AA525" s="22">
        <v>524</v>
      </c>
      <c r="AI525" s="35"/>
      <c r="AJ525" s="36"/>
      <c r="AK525" s="46"/>
    </row>
    <row r="526" spans="1:37" x14ac:dyDescent="0.25">
      <c r="A526" s="7" t="s">
        <v>180</v>
      </c>
      <c r="B526" s="26" t="s">
        <v>181</v>
      </c>
      <c r="C526" s="12" t="s">
        <v>182</v>
      </c>
      <c r="D526" s="22" t="s">
        <v>183</v>
      </c>
      <c r="E526" s="10" t="s">
        <v>335</v>
      </c>
      <c r="F526" s="9">
        <v>8.4908522499999997</v>
      </c>
      <c r="G526" s="8" t="s">
        <v>29</v>
      </c>
      <c r="H526" s="8" t="s">
        <v>29</v>
      </c>
      <c r="I526" s="9">
        <v>8.4908522499999997</v>
      </c>
      <c r="J526" s="7" t="s">
        <v>29</v>
      </c>
      <c r="K526" s="9">
        <v>8.4908522499999997</v>
      </c>
      <c r="L526" s="13" t="s">
        <v>152</v>
      </c>
      <c r="M526" s="14" t="s">
        <v>55</v>
      </c>
      <c r="N526" s="22" t="s">
        <v>262</v>
      </c>
      <c r="O526" s="15" t="s">
        <v>251</v>
      </c>
      <c r="P526" s="11">
        <v>38.246470607587199</v>
      </c>
      <c r="Q526" s="11">
        <v>-120.36424230109699</v>
      </c>
      <c r="R526" s="62"/>
      <c r="S526" s="63">
        <v>2810</v>
      </c>
      <c r="T526" s="61">
        <v>2.6317898829352003E-4</v>
      </c>
      <c r="U526" s="62"/>
      <c r="V526" s="13">
        <v>98</v>
      </c>
      <c r="W526" s="23">
        <v>1.8479845212016888E-2</v>
      </c>
      <c r="X526" s="20">
        <v>0.99</v>
      </c>
      <c r="Y526" s="27" t="s">
        <v>187</v>
      </c>
      <c r="Z526" s="16" t="s">
        <v>63</v>
      </c>
      <c r="AA526" s="22">
        <v>525</v>
      </c>
      <c r="AI526" s="35"/>
      <c r="AJ526" s="36"/>
      <c r="AK526" s="46"/>
    </row>
    <row r="527" spans="1:37" x14ac:dyDescent="0.25">
      <c r="A527" s="7" t="s">
        <v>180</v>
      </c>
      <c r="B527" s="26" t="s">
        <v>181</v>
      </c>
      <c r="C527" s="12" t="s">
        <v>182</v>
      </c>
      <c r="D527" s="22" t="s">
        <v>183</v>
      </c>
      <c r="E527" s="10" t="s">
        <v>335</v>
      </c>
      <c r="F527" s="9">
        <v>10.384592958750002</v>
      </c>
      <c r="G527" s="8" t="s">
        <v>29</v>
      </c>
      <c r="H527" s="8" t="s">
        <v>29</v>
      </c>
      <c r="I527" s="9">
        <v>10.384592958750002</v>
      </c>
      <c r="J527" s="7" t="s">
        <v>29</v>
      </c>
      <c r="K527" s="9">
        <v>10.384592958750002</v>
      </c>
      <c r="L527" s="13" t="s">
        <v>152</v>
      </c>
      <c r="M527" s="14" t="s">
        <v>55</v>
      </c>
      <c r="N527" s="22" t="s">
        <v>262</v>
      </c>
      <c r="O527" s="15" t="s">
        <v>251</v>
      </c>
      <c r="P527" s="11">
        <v>38.236924939048798</v>
      </c>
      <c r="Q527" s="11">
        <v>-120.364602128328</v>
      </c>
      <c r="R527" s="62"/>
      <c r="S527" s="63">
        <v>2670</v>
      </c>
      <c r="T527" s="61">
        <v>8.1469946344612403E-4</v>
      </c>
      <c r="U527" s="62"/>
      <c r="V527" s="13">
        <v>60</v>
      </c>
      <c r="W527" s="23">
        <v>2.1108898824971269E-2</v>
      </c>
      <c r="X527" s="20">
        <v>0.99</v>
      </c>
      <c r="Y527" s="27" t="s">
        <v>187</v>
      </c>
      <c r="Z527" s="16" t="s">
        <v>63</v>
      </c>
      <c r="AA527" s="22">
        <v>526</v>
      </c>
      <c r="AI527" s="35"/>
      <c r="AJ527" s="36"/>
      <c r="AK527" s="46"/>
    </row>
    <row r="528" spans="1:37" x14ac:dyDescent="0.25">
      <c r="A528" s="7" t="s">
        <v>180</v>
      </c>
      <c r="B528" s="26" t="s">
        <v>181</v>
      </c>
      <c r="C528" s="12" t="s">
        <v>182</v>
      </c>
      <c r="D528" s="22" t="s">
        <v>183</v>
      </c>
      <c r="E528" s="10" t="s">
        <v>335</v>
      </c>
      <c r="F528" s="9">
        <v>10.206109860000002</v>
      </c>
      <c r="G528" s="8" t="s">
        <v>29</v>
      </c>
      <c r="H528" s="8" t="s">
        <v>29</v>
      </c>
      <c r="I528" s="9">
        <v>10.206109860000002</v>
      </c>
      <c r="J528" s="7" t="s">
        <v>29</v>
      </c>
      <c r="K528" s="9">
        <v>10.206109860000002</v>
      </c>
      <c r="L528" s="13" t="s">
        <v>152</v>
      </c>
      <c r="M528" s="14" t="s">
        <v>55</v>
      </c>
      <c r="N528" s="22" t="s">
        <v>265</v>
      </c>
      <c r="O528" s="15" t="s">
        <v>266</v>
      </c>
      <c r="P528" s="11">
        <v>38.138984810665796</v>
      </c>
      <c r="Q528" s="11">
        <v>-120.37044115889699</v>
      </c>
      <c r="R528" s="62"/>
      <c r="S528" s="63">
        <v>235</v>
      </c>
      <c r="T528" s="61">
        <v>0.24096046982687699</v>
      </c>
      <c r="U528" s="62"/>
      <c r="V528" s="13">
        <v>54</v>
      </c>
      <c r="W528" s="23">
        <v>2.2026138840276991E-2</v>
      </c>
      <c r="X528" s="20">
        <v>0.99</v>
      </c>
      <c r="Y528" s="27" t="s">
        <v>187</v>
      </c>
      <c r="Z528" s="16" t="s">
        <v>63</v>
      </c>
      <c r="AA528" s="22">
        <v>527</v>
      </c>
      <c r="AI528" s="35"/>
      <c r="AJ528" s="36"/>
      <c r="AK528" s="46"/>
    </row>
    <row r="529" spans="1:37" x14ac:dyDescent="0.25">
      <c r="A529" s="7" t="s">
        <v>180</v>
      </c>
      <c r="B529" s="26" t="s">
        <v>181</v>
      </c>
      <c r="C529" s="12" t="s">
        <v>182</v>
      </c>
      <c r="D529" s="22" t="s">
        <v>183</v>
      </c>
      <c r="E529" s="10" t="s">
        <v>335</v>
      </c>
      <c r="F529" s="9">
        <v>27.745274124999998</v>
      </c>
      <c r="G529" s="8" t="s">
        <v>29</v>
      </c>
      <c r="H529" s="8" t="s">
        <v>29</v>
      </c>
      <c r="I529" s="9">
        <v>27.745274124999998</v>
      </c>
      <c r="J529" s="7" t="s">
        <v>29</v>
      </c>
      <c r="K529" s="9">
        <v>27.745274124999998</v>
      </c>
      <c r="L529" s="13" t="s">
        <v>30</v>
      </c>
      <c r="M529" s="14" t="s">
        <v>31</v>
      </c>
      <c r="N529" s="22" t="s">
        <v>230</v>
      </c>
      <c r="O529" s="15" t="s">
        <v>66</v>
      </c>
      <c r="P529" s="11">
        <v>39.831752391148797</v>
      </c>
      <c r="Q529" s="11">
        <v>-121.844365992164</v>
      </c>
      <c r="R529" s="62"/>
      <c r="S529" s="63">
        <v>1137</v>
      </c>
      <c r="T529" s="61">
        <v>5.37621808085769E-2</v>
      </c>
      <c r="U529" s="62"/>
      <c r="V529" s="13">
        <v>434</v>
      </c>
      <c r="W529" s="23">
        <v>6.4304952538763649E-3</v>
      </c>
      <c r="X529" s="20">
        <v>0.99</v>
      </c>
      <c r="Y529" s="27" t="s">
        <v>187</v>
      </c>
      <c r="Z529" s="16" t="s">
        <v>63</v>
      </c>
      <c r="AA529" s="22">
        <v>528</v>
      </c>
      <c r="AI529" s="35"/>
      <c r="AJ529" s="36"/>
      <c r="AK529" s="46"/>
    </row>
    <row r="530" spans="1:37" x14ac:dyDescent="0.25">
      <c r="A530" s="7" t="s">
        <v>180</v>
      </c>
      <c r="B530" s="26" t="s">
        <v>181</v>
      </c>
      <c r="C530" s="12" t="s">
        <v>182</v>
      </c>
      <c r="D530" s="22" t="s">
        <v>183</v>
      </c>
      <c r="E530" s="10" t="s">
        <v>335</v>
      </c>
      <c r="F530" s="9">
        <v>27.126214062499997</v>
      </c>
      <c r="G530" s="8" t="s">
        <v>29</v>
      </c>
      <c r="H530" s="8" t="s">
        <v>29</v>
      </c>
      <c r="I530" s="9">
        <v>27.126214062499997</v>
      </c>
      <c r="J530" s="7" t="s">
        <v>29</v>
      </c>
      <c r="K530" s="9">
        <v>27.126214062499997</v>
      </c>
      <c r="L530" s="13" t="s">
        <v>30</v>
      </c>
      <c r="M530" s="14" t="s">
        <v>31</v>
      </c>
      <c r="N530" s="22" t="s">
        <v>267</v>
      </c>
      <c r="O530" s="15" t="s">
        <v>66</v>
      </c>
      <c r="P530" s="11">
        <v>39.903396263977697</v>
      </c>
      <c r="Q530" s="11">
        <v>-121.74204664619501</v>
      </c>
      <c r="R530" s="62"/>
      <c r="S530" s="63">
        <v>2537</v>
      </c>
      <c r="T530" s="61">
        <v>1.60392534002932E-3</v>
      </c>
      <c r="U530" s="62"/>
      <c r="V530" s="13">
        <v>57</v>
      </c>
      <c r="W530" s="23">
        <v>2.1520804079272281E-2</v>
      </c>
      <c r="X530" s="20">
        <v>0.99</v>
      </c>
      <c r="Y530" s="27" t="s">
        <v>187</v>
      </c>
      <c r="Z530" s="16" t="s">
        <v>63</v>
      </c>
      <c r="AA530" s="22">
        <v>529</v>
      </c>
      <c r="AI530" s="35"/>
      <c r="AJ530" s="36"/>
      <c r="AK530" s="46"/>
    </row>
    <row r="531" spans="1:37" x14ac:dyDescent="0.25">
      <c r="A531" s="7" t="s">
        <v>180</v>
      </c>
      <c r="B531" s="26" t="s">
        <v>181</v>
      </c>
      <c r="C531" s="12" t="s">
        <v>182</v>
      </c>
      <c r="D531" s="22" t="s">
        <v>183</v>
      </c>
      <c r="E531" s="10" t="s">
        <v>335</v>
      </c>
      <c r="F531" s="9">
        <v>4.3947975875000003</v>
      </c>
      <c r="G531" s="8" t="s">
        <v>29</v>
      </c>
      <c r="H531" s="8" t="s">
        <v>29</v>
      </c>
      <c r="I531" s="9">
        <v>4.3947975875000003</v>
      </c>
      <c r="J531" s="7" t="s">
        <v>29</v>
      </c>
      <c r="K531" s="9">
        <v>4.3947975875000003</v>
      </c>
      <c r="L531" s="13" t="s">
        <v>152</v>
      </c>
      <c r="M531" s="14" t="s">
        <v>55</v>
      </c>
      <c r="N531" s="22" t="s">
        <v>268</v>
      </c>
      <c r="O531" s="15" t="s">
        <v>210</v>
      </c>
      <c r="P531" s="11">
        <v>38.449462189999998</v>
      </c>
      <c r="Q531" s="11">
        <v>-120.49076116000001</v>
      </c>
      <c r="R531" s="62"/>
      <c r="S531" s="63">
        <v>1744</v>
      </c>
      <c r="T531" s="61">
        <v>1.68013620459611E-2</v>
      </c>
      <c r="U531" s="62"/>
      <c r="V531" s="13">
        <v>151</v>
      </c>
      <c r="W531" s="23">
        <v>1.5432809834324178E-2</v>
      </c>
      <c r="X531" s="20">
        <v>0.99</v>
      </c>
      <c r="Y531" s="27" t="s">
        <v>187</v>
      </c>
      <c r="Z531" s="16" t="s">
        <v>63</v>
      </c>
      <c r="AA531" s="22">
        <v>530</v>
      </c>
      <c r="AI531" s="35"/>
      <c r="AJ531" s="36"/>
      <c r="AK531" s="46"/>
    </row>
    <row r="532" spans="1:37" x14ac:dyDescent="0.25">
      <c r="A532" s="7" t="s">
        <v>180</v>
      </c>
      <c r="B532" s="26" t="s">
        <v>181</v>
      </c>
      <c r="C532" s="12" t="s">
        <v>182</v>
      </c>
      <c r="D532" s="22" t="s">
        <v>183</v>
      </c>
      <c r="E532" s="10" t="s">
        <v>335</v>
      </c>
      <c r="F532" s="9">
        <v>0.32281401124999998</v>
      </c>
      <c r="G532" s="8" t="s">
        <v>29</v>
      </c>
      <c r="H532" s="8" t="s">
        <v>29</v>
      </c>
      <c r="I532" s="9">
        <v>0.32281401124999998</v>
      </c>
      <c r="J532" s="7" t="s">
        <v>29</v>
      </c>
      <c r="K532" s="9">
        <v>0.32281401124999998</v>
      </c>
      <c r="L532" s="13" t="s">
        <v>152</v>
      </c>
      <c r="M532" s="14" t="s">
        <v>55</v>
      </c>
      <c r="N532" s="22" t="s">
        <v>268</v>
      </c>
      <c r="O532" s="15" t="s">
        <v>210</v>
      </c>
      <c r="P532" s="11">
        <v>38.4490938772311</v>
      </c>
      <c r="Q532" s="11">
        <v>-120.492727143236</v>
      </c>
      <c r="R532" s="62"/>
      <c r="S532" s="63">
        <v>1744</v>
      </c>
      <c r="T532" s="61">
        <v>1.68013620459611E-2</v>
      </c>
      <c r="U532" s="62"/>
      <c r="V532" s="13">
        <v>8</v>
      </c>
      <c r="W532" s="23">
        <v>4.0941263633695518E-2</v>
      </c>
      <c r="X532" s="20">
        <v>0.99</v>
      </c>
      <c r="Y532" s="27" t="s">
        <v>187</v>
      </c>
      <c r="Z532" s="16" t="s">
        <v>63</v>
      </c>
      <c r="AA532" s="22">
        <v>531</v>
      </c>
      <c r="AI532" s="35"/>
      <c r="AJ532" s="36"/>
      <c r="AK532" s="46"/>
    </row>
    <row r="533" spans="1:37" x14ac:dyDescent="0.25">
      <c r="A533" s="7" t="s">
        <v>180</v>
      </c>
      <c r="B533" s="26" t="s">
        <v>181</v>
      </c>
      <c r="C533" s="12" t="s">
        <v>182</v>
      </c>
      <c r="D533" s="22" t="s">
        <v>183</v>
      </c>
      <c r="E533" s="10" t="s">
        <v>335</v>
      </c>
      <c r="F533" s="9">
        <v>16.001718987499999</v>
      </c>
      <c r="G533" s="8" t="s">
        <v>29</v>
      </c>
      <c r="H533" s="8" t="s">
        <v>29</v>
      </c>
      <c r="I533" s="9">
        <v>16.001718987499999</v>
      </c>
      <c r="J533" s="7" t="s">
        <v>29</v>
      </c>
      <c r="K533" s="9">
        <v>16.001718987499999</v>
      </c>
      <c r="L533" s="13" t="s">
        <v>117</v>
      </c>
      <c r="M533" s="14" t="s">
        <v>95</v>
      </c>
      <c r="N533" s="22" t="s">
        <v>269</v>
      </c>
      <c r="O533" s="15" t="s">
        <v>138</v>
      </c>
      <c r="P533" s="11">
        <v>39.158250107511201</v>
      </c>
      <c r="Q533" s="11">
        <v>-122.98975564443499</v>
      </c>
      <c r="R533" s="62"/>
      <c r="S533" s="63">
        <v>335</v>
      </c>
      <c r="T533" s="61">
        <v>0.19793758390130101</v>
      </c>
      <c r="U533" s="62"/>
      <c r="V533" s="13">
        <v>35</v>
      </c>
      <c r="W533" s="23">
        <v>2.4970764586091595E-2</v>
      </c>
      <c r="X533" s="20">
        <v>0.99</v>
      </c>
      <c r="Y533" s="27" t="s">
        <v>187</v>
      </c>
      <c r="Z533" s="16" t="s">
        <v>35</v>
      </c>
      <c r="AA533" s="22">
        <v>532</v>
      </c>
      <c r="AI533" s="35"/>
      <c r="AJ533" s="36"/>
      <c r="AK533" s="46"/>
    </row>
    <row r="534" spans="1:37" x14ac:dyDescent="0.25">
      <c r="A534" s="7" t="s">
        <v>180</v>
      </c>
      <c r="B534" s="26" t="s">
        <v>181</v>
      </c>
      <c r="C534" s="12" t="s">
        <v>182</v>
      </c>
      <c r="D534" s="22" t="s">
        <v>183</v>
      </c>
      <c r="E534" s="10" t="s">
        <v>335</v>
      </c>
      <c r="F534" s="9">
        <v>11.876298032499999</v>
      </c>
      <c r="G534" s="8" t="s">
        <v>29</v>
      </c>
      <c r="H534" s="8" t="s">
        <v>29</v>
      </c>
      <c r="I534" s="9">
        <v>11.876298032499999</v>
      </c>
      <c r="J534" s="7" t="s">
        <v>29</v>
      </c>
      <c r="K534" s="9">
        <v>11.876298032499999</v>
      </c>
      <c r="L534" s="13" t="s">
        <v>117</v>
      </c>
      <c r="M534" s="14" t="s">
        <v>95</v>
      </c>
      <c r="N534" s="22" t="s">
        <v>269</v>
      </c>
      <c r="O534" s="15" t="s">
        <v>138</v>
      </c>
      <c r="P534" s="11">
        <v>39.182460278173998</v>
      </c>
      <c r="Q534" s="11">
        <v>-122.961949306623</v>
      </c>
      <c r="R534" s="62"/>
      <c r="S534" s="63">
        <v>259</v>
      </c>
      <c r="T534" s="61">
        <v>0.23008159291201499</v>
      </c>
      <c r="U534" s="62"/>
      <c r="V534" s="13">
        <v>327</v>
      </c>
      <c r="W534" s="23">
        <v>8.6415014199000707E-3</v>
      </c>
      <c r="X534" s="20">
        <v>0.99</v>
      </c>
      <c r="Y534" s="27" t="s">
        <v>187</v>
      </c>
      <c r="Z534" s="16" t="s">
        <v>35</v>
      </c>
      <c r="AA534" s="22">
        <v>533</v>
      </c>
      <c r="AI534" s="35"/>
      <c r="AJ534" s="36"/>
      <c r="AK534" s="46"/>
    </row>
    <row r="535" spans="1:37" x14ac:dyDescent="0.25">
      <c r="A535" s="7" t="s">
        <v>180</v>
      </c>
      <c r="B535" s="26" t="s">
        <v>181</v>
      </c>
      <c r="C535" s="12" t="s">
        <v>182</v>
      </c>
      <c r="D535" s="22" t="s">
        <v>183</v>
      </c>
      <c r="E535" s="10" t="s">
        <v>335</v>
      </c>
      <c r="F535" s="9">
        <v>15.493890525000001</v>
      </c>
      <c r="G535" s="8" t="s">
        <v>29</v>
      </c>
      <c r="H535" s="8" t="s">
        <v>29</v>
      </c>
      <c r="I535" s="9">
        <v>15.493890525000001</v>
      </c>
      <c r="J535" s="7" t="s">
        <v>29</v>
      </c>
      <c r="K535" s="9">
        <v>15.493890525000001</v>
      </c>
      <c r="L535" s="13" t="s">
        <v>117</v>
      </c>
      <c r="M535" s="14" t="s">
        <v>95</v>
      </c>
      <c r="N535" s="22" t="s">
        <v>270</v>
      </c>
      <c r="O535" s="15" t="s">
        <v>138</v>
      </c>
      <c r="P535" s="11">
        <v>39.189350777976102</v>
      </c>
      <c r="Q535" s="11">
        <v>-122.900883976223</v>
      </c>
      <c r="R535" s="62"/>
      <c r="S535" s="63">
        <v>705</v>
      </c>
      <c r="T535" s="61">
        <v>0.111609897752773</v>
      </c>
      <c r="U535" s="62"/>
      <c r="V535" s="13">
        <v>309</v>
      </c>
      <c r="W535" s="23">
        <v>8.9653087486397595E-3</v>
      </c>
      <c r="X535" s="20">
        <v>0.99</v>
      </c>
      <c r="Y535" s="27" t="s">
        <v>187</v>
      </c>
      <c r="Z535" s="16" t="s">
        <v>63</v>
      </c>
      <c r="AA535" s="22">
        <v>534</v>
      </c>
      <c r="AI535" s="35"/>
      <c r="AJ535" s="36"/>
      <c r="AK535" s="46"/>
    </row>
    <row r="536" spans="1:37" x14ac:dyDescent="0.25">
      <c r="A536" s="7" t="s">
        <v>180</v>
      </c>
      <c r="B536" s="26" t="s">
        <v>181</v>
      </c>
      <c r="C536" s="12" t="s">
        <v>182</v>
      </c>
      <c r="D536" s="22" t="s">
        <v>183</v>
      </c>
      <c r="E536" s="10" t="s">
        <v>335</v>
      </c>
      <c r="F536" s="9">
        <v>1.3586591962500001</v>
      </c>
      <c r="G536" s="8" t="s">
        <v>29</v>
      </c>
      <c r="H536" s="8" t="s">
        <v>29</v>
      </c>
      <c r="I536" s="9">
        <v>1.3586591962500001</v>
      </c>
      <c r="J536" s="7" t="s">
        <v>29</v>
      </c>
      <c r="K536" s="9">
        <v>1.3586591962500001</v>
      </c>
      <c r="L536" s="13" t="s">
        <v>117</v>
      </c>
      <c r="M536" s="14" t="s">
        <v>95</v>
      </c>
      <c r="N536" s="22" t="s">
        <v>270</v>
      </c>
      <c r="O536" s="15" t="s">
        <v>138</v>
      </c>
      <c r="P536" s="11">
        <v>39.145705454552001</v>
      </c>
      <c r="Q536" s="11">
        <v>-122.91669868510699</v>
      </c>
      <c r="R536" s="62"/>
      <c r="S536" s="63">
        <v>6</v>
      </c>
      <c r="T536" s="61">
        <v>1.25585214828787</v>
      </c>
      <c r="U536" s="62"/>
      <c r="V536" s="13">
        <v>588</v>
      </c>
      <c r="W536" s="23">
        <v>4.519914705647019E-3</v>
      </c>
      <c r="X536" s="20">
        <v>0.99</v>
      </c>
      <c r="Y536" s="27" t="s">
        <v>187</v>
      </c>
      <c r="Z536" s="16" t="s">
        <v>35</v>
      </c>
      <c r="AA536" s="22">
        <v>535</v>
      </c>
      <c r="AI536" s="35"/>
      <c r="AJ536" s="36"/>
      <c r="AK536" s="46"/>
    </row>
    <row r="537" spans="1:37" x14ac:dyDescent="0.25">
      <c r="A537" s="7" t="s">
        <v>180</v>
      </c>
      <c r="B537" s="26" t="s">
        <v>181</v>
      </c>
      <c r="C537" s="12" t="s">
        <v>182</v>
      </c>
      <c r="D537" s="22" t="s">
        <v>183</v>
      </c>
      <c r="E537" s="10" t="s">
        <v>335</v>
      </c>
      <c r="F537" s="9">
        <v>29.455390475000002</v>
      </c>
      <c r="G537" s="8" t="s">
        <v>29</v>
      </c>
      <c r="H537" s="8" t="s">
        <v>29</v>
      </c>
      <c r="I537" s="9">
        <v>29.455390475000002</v>
      </c>
      <c r="J537" s="7" t="s">
        <v>29</v>
      </c>
      <c r="K537" s="9">
        <v>29.455390475000002</v>
      </c>
      <c r="L537" s="13" t="s">
        <v>59</v>
      </c>
      <c r="M537" s="14" t="s">
        <v>31</v>
      </c>
      <c r="N537" s="22" t="s">
        <v>271</v>
      </c>
      <c r="O537" s="15" t="s">
        <v>196</v>
      </c>
      <c r="P537" s="11">
        <v>39.044335816365397</v>
      </c>
      <c r="Q537" s="11">
        <v>-120.98592095935101</v>
      </c>
      <c r="R537" s="62"/>
      <c r="S537" s="63">
        <v>1379</v>
      </c>
      <c r="T537" s="61">
        <v>3.45819263148332E-2</v>
      </c>
      <c r="U537" s="62"/>
      <c r="V537" s="13">
        <v>166</v>
      </c>
      <c r="W537" s="23">
        <v>1.4595796192953352E-2</v>
      </c>
      <c r="X537" s="20">
        <v>0.99</v>
      </c>
      <c r="Y537" s="27" t="s">
        <v>187</v>
      </c>
      <c r="Z537" s="16" t="s">
        <v>35</v>
      </c>
      <c r="AA537" s="22">
        <v>536</v>
      </c>
      <c r="AI537" s="35"/>
      <c r="AJ537" s="36"/>
      <c r="AK537" s="46"/>
    </row>
    <row r="538" spans="1:37" x14ac:dyDescent="0.25">
      <c r="A538" s="7" t="s">
        <v>180</v>
      </c>
      <c r="B538" s="26" t="s">
        <v>181</v>
      </c>
      <c r="C538" s="12" t="s">
        <v>182</v>
      </c>
      <c r="D538" s="22" t="s">
        <v>183</v>
      </c>
      <c r="E538" s="10" t="s">
        <v>335</v>
      </c>
      <c r="F538" s="9">
        <v>23.221887887500003</v>
      </c>
      <c r="G538" s="8" t="s">
        <v>29</v>
      </c>
      <c r="H538" s="8" t="s">
        <v>29</v>
      </c>
      <c r="I538" s="9">
        <v>23.221887887500003</v>
      </c>
      <c r="J538" s="7" t="s">
        <v>29</v>
      </c>
      <c r="K538" s="9">
        <v>23.221887887500003</v>
      </c>
      <c r="L538" s="13" t="s">
        <v>59</v>
      </c>
      <c r="M538" s="14" t="s">
        <v>31</v>
      </c>
      <c r="N538" s="22" t="s">
        <v>271</v>
      </c>
      <c r="O538" s="15" t="s">
        <v>196</v>
      </c>
      <c r="P538" s="11">
        <v>39.031793589725901</v>
      </c>
      <c r="Q538" s="11">
        <v>-120.97410798820501</v>
      </c>
      <c r="R538" s="62"/>
      <c r="S538" s="63">
        <v>1801</v>
      </c>
      <c r="T538" s="61">
        <v>1.4579053496793001E-2</v>
      </c>
      <c r="U538" s="62"/>
      <c r="V538" s="13">
        <v>142</v>
      </c>
      <c r="W538" s="23">
        <v>1.5811081929128119E-2</v>
      </c>
      <c r="X538" s="20">
        <v>0.99</v>
      </c>
      <c r="Y538" s="27" t="s">
        <v>187</v>
      </c>
      <c r="Z538" s="16" t="s">
        <v>35</v>
      </c>
      <c r="AA538" s="22">
        <v>537</v>
      </c>
      <c r="AI538" s="35"/>
      <c r="AJ538" s="36"/>
      <c r="AK538" s="46"/>
    </row>
    <row r="539" spans="1:37" x14ac:dyDescent="0.25">
      <c r="A539" s="7" t="s">
        <v>180</v>
      </c>
      <c r="B539" s="26" t="s">
        <v>181</v>
      </c>
      <c r="C539" s="12" t="s">
        <v>182</v>
      </c>
      <c r="D539" s="22" t="s">
        <v>183</v>
      </c>
      <c r="E539" s="10" t="s">
        <v>335</v>
      </c>
      <c r="F539" s="9">
        <v>19.6911835125</v>
      </c>
      <c r="G539" s="8" t="s">
        <v>29</v>
      </c>
      <c r="H539" s="8" t="s">
        <v>29</v>
      </c>
      <c r="I539" s="9">
        <v>19.6911835125</v>
      </c>
      <c r="J539" s="7" t="s">
        <v>29</v>
      </c>
      <c r="K539" s="9">
        <v>19.6911835125</v>
      </c>
      <c r="L539" s="13" t="s">
        <v>59</v>
      </c>
      <c r="M539" s="14" t="s">
        <v>31</v>
      </c>
      <c r="N539" s="22" t="s">
        <v>271</v>
      </c>
      <c r="O539" s="15" t="s">
        <v>196</v>
      </c>
      <c r="P539" s="11">
        <v>39.034193220038603</v>
      </c>
      <c r="Q539" s="11">
        <v>-120.97438536434299</v>
      </c>
      <c r="R539" s="62"/>
      <c r="S539" s="63">
        <v>2258</v>
      </c>
      <c r="T539" s="61">
        <v>3.9689984394871399E-3</v>
      </c>
      <c r="U539" s="62"/>
      <c r="V539" s="13">
        <v>272</v>
      </c>
      <c r="W539" s="23">
        <v>1.0047361031545356E-2</v>
      </c>
      <c r="X539" s="20">
        <v>0.99</v>
      </c>
      <c r="Y539" s="27" t="s">
        <v>187</v>
      </c>
      <c r="Z539" s="16" t="s">
        <v>35</v>
      </c>
      <c r="AA539" s="22">
        <v>538</v>
      </c>
      <c r="AI539" s="35"/>
      <c r="AJ539" s="36"/>
      <c r="AK539" s="46"/>
    </row>
    <row r="540" spans="1:37" x14ac:dyDescent="0.25">
      <c r="A540" s="7" t="s">
        <v>180</v>
      </c>
      <c r="B540" s="26" t="s">
        <v>181</v>
      </c>
      <c r="C540" s="12" t="s">
        <v>182</v>
      </c>
      <c r="D540" s="22" t="s">
        <v>183</v>
      </c>
      <c r="E540" s="10" t="s">
        <v>335</v>
      </c>
      <c r="F540" s="9">
        <v>7.7753084287499998</v>
      </c>
      <c r="G540" s="8" t="s">
        <v>29</v>
      </c>
      <c r="H540" s="8" t="s">
        <v>29</v>
      </c>
      <c r="I540" s="9">
        <v>7.7753084287499998</v>
      </c>
      <c r="J540" s="7" t="s">
        <v>29</v>
      </c>
      <c r="K540" s="9">
        <v>7.7753084287499998</v>
      </c>
      <c r="L540" s="13" t="s">
        <v>59</v>
      </c>
      <c r="M540" s="14" t="s">
        <v>31</v>
      </c>
      <c r="N540" s="22" t="s">
        <v>271</v>
      </c>
      <c r="O540" s="15" t="s">
        <v>196</v>
      </c>
      <c r="P540" s="11">
        <v>39.035220601765602</v>
      </c>
      <c r="Q540" s="11">
        <v>-120.979423861898</v>
      </c>
      <c r="R540" s="62"/>
      <c r="S540" s="63">
        <v>2599</v>
      </c>
      <c r="T540" s="61">
        <v>1.1905630858764301E-3</v>
      </c>
      <c r="U540" s="62"/>
      <c r="V540" s="13">
        <v>268</v>
      </c>
      <c r="W540" s="23">
        <v>1.0095102364734593E-2</v>
      </c>
      <c r="X540" s="20">
        <v>0.99</v>
      </c>
      <c r="Y540" s="27" t="s">
        <v>187</v>
      </c>
      <c r="Z540" s="16" t="s">
        <v>35</v>
      </c>
      <c r="AA540" s="22">
        <v>539</v>
      </c>
      <c r="AI540" s="35"/>
      <c r="AJ540" s="36"/>
      <c r="AK540" s="46"/>
    </row>
    <row r="541" spans="1:37" x14ac:dyDescent="0.25">
      <c r="A541" s="7" t="s">
        <v>180</v>
      </c>
      <c r="B541" s="26" t="s">
        <v>181</v>
      </c>
      <c r="C541" s="12" t="s">
        <v>182</v>
      </c>
      <c r="D541" s="22" t="s">
        <v>183</v>
      </c>
      <c r="E541" s="10" t="s">
        <v>335</v>
      </c>
      <c r="F541" s="9">
        <v>10.811878715000001</v>
      </c>
      <c r="G541" s="8" t="s">
        <v>29</v>
      </c>
      <c r="H541" s="8" t="s">
        <v>29</v>
      </c>
      <c r="I541" s="9">
        <v>10.811878715000001</v>
      </c>
      <c r="J541" s="7" t="s">
        <v>29</v>
      </c>
      <c r="K541" s="9">
        <v>10.811878715000001</v>
      </c>
      <c r="L541" s="13" t="s">
        <v>59</v>
      </c>
      <c r="M541" s="14" t="s">
        <v>31</v>
      </c>
      <c r="N541" s="22" t="s">
        <v>271</v>
      </c>
      <c r="O541" s="15" t="s">
        <v>196</v>
      </c>
      <c r="P541" s="11">
        <v>39.0359983512624</v>
      </c>
      <c r="Q541" s="11">
        <v>-120.988116697206</v>
      </c>
      <c r="R541" s="62"/>
      <c r="S541" s="63">
        <v>2422</v>
      </c>
      <c r="T541" s="61">
        <v>2.38928537541311E-3</v>
      </c>
      <c r="U541" s="62"/>
      <c r="V541" s="13">
        <v>214</v>
      </c>
      <c r="W541" s="23">
        <v>1.2027982302335283E-2</v>
      </c>
      <c r="X541" s="20">
        <v>0.99</v>
      </c>
      <c r="Y541" s="27" t="s">
        <v>187</v>
      </c>
      <c r="Z541" s="16" t="s">
        <v>35</v>
      </c>
      <c r="AA541" s="22">
        <v>540</v>
      </c>
      <c r="AI541" s="35"/>
      <c r="AJ541" s="36"/>
      <c r="AK541" s="46"/>
    </row>
    <row r="542" spans="1:37" x14ac:dyDescent="0.25">
      <c r="A542" s="7" t="s">
        <v>180</v>
      </c>
      <c r="B542" s="26" t="s">
        <v>181</v>
      </c>
      <c r="C542" s="12" t="s">
        <v>182</v>
      </c>
      <c r="D542" s="22" t="s">
        <v>183</v>
      </c>
      <c r="E542" s="10" t="s">
        <v>335</v>
      </c>
      <c r="F542" s="9">
        <v>8.1738460912500006</v>
      </c>
      <c r="G542" s="8" t="s">
        <v>29</v>
      </c>
      <c r="H542" s="8" t="s">
        <v>29</v>
      </c>
      <c r="I542" s="9">
        <v>8.1738460912500006</v>
      </c>
      <c r="J542" s="7" t="s">
        <v>29</v>
      </c>
      <c r="K542" s="9">
        <v>8.1738460912500006</v>
      </c>
      <c r="L542" s="13" t="s">
        <v>152</v>
      </c>
      <c r="M542" s="14" t="s">
        <v>55</v>
      </c>
      <c r="N542" s="22" t="s">
        <v>242</v>
      </c>
      <c r="O542" s="15" t="s">
        <v>210</v>
      </c>
      <c r="P542" s="11">
        <v>38.443675828468102</v>
      </c>
      <c r="Q542" s="11">
        <v>-120.50883132010399</v>
      </c>
      <c r="R542" s="62"/>
      <c r="S542" s="63">
        <v>2589</v>
      </c>
      <c r="T542" s="61">
        <v>1.26219919012064E-3</v>
      </c>
      <c r="U542" s="62"/>
      <c r="V542" s="13">
        <v>352</v>
      </c>
      <c r="W542" s="23">
        <v>7.9522057412392683E-3</v>
      </c>
      <c r="X542" s="20">
        <v>0.99</v>
      </c>
      <c r="Y542" s="27" t="s">
        <v>187</v>
      </c>
      <c r="Z542" s="16" t="s">
        <v>63</v>
      </c>
      <c r="AA542" s="22">
        <v>541</v>
      </c>
      <c r="AI542" s="35"/>
      <c r="AJ542" s="36"/>
      <c r="AK542" s="46"/>
    </row>
    <row r="543" spans="1:37" x14ac:dyDescent="0.25">
      <c r="A543" s="7" t="s">
        <v>180</v>
      </c>
      <c r="B543" s="26" t="s">
        <v>181</v>
      </c>
      <c r="C543" s="12" t="s">
        <v>182</v>
      </c>
      <c r="D543" s="22" t="s">
        <v>183</v>
      </c>
      <c r="E543" s="10" t="s">
        <v>335</v>
      </c>
      <c r="F543" s="9">
        <v>29.346948562500003</v>
      </c>
      <c r="G543" s="8" t="s">
        <v>29</v>
      </c>
      <c r="H543" s="8" t="s">
        <v>29</v>
      </c>
      <c r="I543" s="9">
        <v>29.346948562500003</v>
      </c>
      <c r="J543" s="7" t="s">
        <v>29</v>
      </c>
      <c r="K543" s="9">
        <v>29.346948562500003</v>
      </c>
      <c r="L543" s="13" t="s">
        <v>152</v>
      </c>
      <c r="M543" s="14" t="s">
        <v>55</v>
      </c>
      <c r="N543" s="22" t="s">
        <v>242</v>
      </c>
      <c r="O543" s="15" t="s">
        <v>210</v>
      </c>
      <c r="P543" s="11">
        <v>38.486953074977002</v>
      </c>
      <c r="Q543" s="11">
        <v>-120.52308316762699</v>
      </c>
      <c r="R543" s="62"/>
      <c r="S543" s="63">
        <v>2293</v>
      </c>
      <c r="T543" s="61">
        <v>3.5257596715817098E-3</v>
      </c>
      <c r="U543" s="62"/>
      <c r="V543" s="13">
        <v>256</v>
      </c>
      <c r="W543" s="23">
        <v>1.0529662309811843E-2</v>
      </c>
      <c r="X543" s="20">
        <v>0.99</v>
      </c>
      <c r="Y543" s="27" t="s">
        <v>187</v>
      </c>
      <c r="Z543" s="16" t="s">
        <v>63</v>
      </c>
      <c r="AA543" s="22">
        <v>542</v>
      </c>
      <c r="AI543" s="35"/>
      <c r="AJ543" s="36"/>
      <c r="AK543" s="46"/>
    </row>
    <row r="544" spans="1:37" x14ac:dyDescent="0.25">
      <c r="A544" s="7" t="s">
        <v>180</v>
      </c>
      <c r="B544" s="26" t="s">
        <v>181</v>
      </c>
      <c r="C544" s="12" t="s">
        <v>182</v>
      </c>
      <c r="D544" s="22" t="s">
        <v>183</v>
      </c>
      <c r="E544" s="10" t="s">
        <v>335</v>
      </c>
      <c r="F544" s="9">
        <v>14.385018262500001</v>
      </c>
      <c r="G544" s="8" t="s">
        <v>29</v>
      </c>
      <c r="H544" s="8" t="s">
        <v>29</v>
      </c>
      <c r="I544" s="9">
        <v>14.385018262500001</v>
      </c>
      <c r="J544" s="7" t="s">
        <v>29</v>
      </c>
      <c r="K544" s="9">
        <v>14.385018262500001</v>
      </c>
      <c r="L544" s="13" t="s">
        <v>152</v>
      </c>
      <c r="M544" s="14" t="s">
        <v>55</v>
      </c>
      <c r="N544" s="22" t="s">
        <v>242</v>
      </c>
      <c r="O544" s="15" t="s">
        <v>210</v>
      </c>
      <c r="P544" s="11">
        <v>38.4645225709451</v>
      </c>
      <c r="Q544" s="11">
        <v>-120.52922175018</v>
      </c>
      <c r="R544" s="62"/>
      <c r="S544" s="63">
        <v>2468</v>
      </c>
      <c r="T544" s="61">
        <v>2.0958896360851E-3</v>
      </c>
      <c r="U544" s="62"/>
      <c r="V544" s="13">
        <v>107</v>
      </c>
      <c r="W544" s="23">
        <v>1.745479081431835E-2</v>
      </c>
      <c r="X544" s="20">
        <v>0.99</v>
      </c>
      <c r="Y544" s="27" t="s">
        <v>187</v>
      </c>
      <c r="Z544" s="16" t="s">
        <v>63</v>
      </c>
      <c r="AA544" s="22">
        <v>543</v>
      </c>
      <c r="AI544" s="35"/>
      <c r="AJ544" s="36"/>
      <c r="AK544" s="46"/>
    </row>
    <row r="545" spans="1:40" x14ac:dyDescent="0.25">
      <c r="A545" s="7" t="s">
        <v>180</v>
      </c>
      <c r="B545" s="26" t="s">
        <v>181</v>
      </c>
      <c r="C545" s="12" t="s">
        <v>182</v>
      </c>
      <c r="D545" s="22" t="s">
        <v>183</v>
      </c>
      <c r="E545" s="10" t="s">
        <v>335</v>
      </c>
      <c r="F545" s="9">
        <v>6.00561641</v>
      </c>
      <c r="G545" s="8" t="s">
        <v>29</v>
      </c>
      <c r="H545" s="8" t="s">
        <v>29</v>
      </c>
      <c r="I545" s="9">
        <v>6.00561641</v>
      </c>
      <c r="J545" s="7" t="s">
        <v>29</v>
      </c>
      <c r="K545" s="9">
        <v>6.00561641</v>
      </c>
      <c r="L545" s="13" t="s">
        <v>152</v>
      </c>
      <c r="M545" s="14" t="s">
        <v>55</v>
      </c>
      <c r="N545" s="22" t="s">
        <v>272</v>
      </c>
      <c r="O545" s="15" t="s">
        <v>210</v>
      </c>
      <c r="P545" s="11">
        <v>38.421013848348998</v>
      </c>
      <c r="Q545" s="11">
        <v>-120.549684970863</v>
      </c>
      <c r="R545" s="62"/>
      <c r="S545" s="63">
        <v>1765</v>
      </c>
      <c r="T545" s="61">
        <v>1.5735919198605699E-2</v>
      </c>
      <c r="U545" s="62"/>
      <c r="V545" s="13">
        <v>218</v>
      </c>
      <c r="W545" s="23">
        <v>1.183607337786999E-2</v>
      </c>
      <c r="X545" s="20">
        <v>0.99</v>
      </c>
      <c r="Y545" s="27" t="s">
        <v>187</v>
      </c>
      <c r="Z545" s="16" t="s">
        <v>63</v>
      </c>
      <c r="AA545" s="22">
        <v>544</v>
      </c>
      <c r="AI545" s="35"/>
      <c r="AJ545" s="36"/>
      <c r="AK545" s="46"/>
    </row>
    <row r="546" spans="1:40" x14ac:dyDescent="0.25">
      <c r="A546" s="7" t="s">
        <v>180</v>
      </c>
      <c r="B546" s="26" t="s">
        <v>181</v>
      </c>
      <c r="C546" s="12" t="s">
        <v>182</v>
      </c>
      <c r="D546" s="22" t="s">
        <v>183</v>
      </c>
      <c r="E546" s="10" t="s">
        <v>335</v>
      </c>
      <c r="F546" s="9">
        <v>1.37400835</v>
      </c>
      <c r="G546" s="8" t="s">
        <v>29</v>
      </c>
      <c r="H546" s="8" t="s">
        <v>29</v>
      </c>
      <c r="I546" s="9">
        <v>1.37400835</v>
      </c>
      <c r="J546" s="7" t="s">
        <v>29</v>
      </c>
      <c r="K546" s="9">
        <v>1.37400835</v>
      </c>
      <c r="L546" s="13" t="s">
        <v>152</v>
      </c>
      <c r="M546" s="14" t="s">
        <v>55</v>
      </c>
      <c r="N546" s="22" t="s">
        <v>242</v>
      </c>
      <c r="O546" s="15" t="s">
        <v>210</v>
      </c>
      <c r="P546" s="11">
        <v>38.4574906359164</v>
      </c>
      <c r="Q546" s="11">
        <v>-120.523772016045</v>
      </c>
      <c r="R546" s="62"/>
      <c r="S546" s="63">
        <v>2786</v>
      </c>
      <c r="T546" s="61">
        <v>3.24484161164723E-4</v>
      </c>
      <c r="U546" s="62"/>
      <c r="V546" s="13">
        <v>681</v>
      </c>
      <c r="W546" s="23">
        <v>3.8478513725283669E-3</v>
      </c>
      <c r="X546" s="20">
        <v>0.99</v>
      </c>
      <c r="Y546" s="27" t="s">
        <v>187</v>
      </c>
      <c r="Z546" s="16" t="s">
        <v>63</v>
      </c>
      <c r="AA546" s="22">
        <v>545</v>
      </c>
      <c r="AI546" s="35"/>
      <c r="AJ546" s="36"/>
      <c r="AK546" s="46"/>
    </row>
    <row r="547" spans="1:40" x14ac:dyDescent="0.25">
      <c r="A547" s="7" t="s">
        <v>180</v>
      </c>
      <c r="B547" s="26" t="s">
        <v>181</v>
      </c>
      <c r="C547" s="12" t="s">
        <v>182</v>
      </c>
      <c r="D547" s="22" t="s">
        <v>183</v>
      </c>
      <c r="E547" s="10" t="s">
        <v>335</v>
      </c>
      <c r="F547" s="9">
        <v>12.238403743749998</v>
      </c>
      <c r="G547" s="8" t="s">
        <v>29</v>
      </c>
      <c r="H547" s="8" t="s">
        <v>29</v>
      </c>
      <c r="I547" s="9">
        <v>12.238403743749998</v>
      </c>
      <c r="J547" s="7" t="s">
        <v>29</v>
      </c>
      <c r="K547" s="9">
        <v>12.238403743749998</v>
      </c>
      <c r="L547" s="13" t="s">
        <v>152</v>
      </c>
      <c r="M547" s="14" t="s">
        <v>55</v>
      </c>
      <c r="N547" s="22" t="s">
        <v>273</v>
      </c>
      <c r="O547" s="15" t="s">
        <v>251</v>
      </c>
      <c r="P547" s="11">
        <v>38.3173662760599</v>
      </c>
      <c r="Q547" s="11">
        <v>-120.52115142168699</v>
      </c>
      <c r="R547" s="62"/>
      <c r="S547" s="63">
        <v>2247</v>
      </c>
      <c r="T547" s="61">
        <v>4.1901231155043999E-3</v>
      </c>
      <c r="U547" s="62"/>
      <c r="V547" s="13">
        <v>80</v>
      </c>
      <c r="W547" s="23">
        <v>1.9265265942321738E-2</v>
      </c>
      <c r="X547" s="20">
        <v>0.99</v>
      </c>
      <c r="Y547" s="27" t="s">
        <v>187</v>
      </c>
      <c r="Z547" s="16" t="s">
        <v>63</v>
      </c>
      <c r="AA547" s="22">
        <v>546</v>
      </c>
      <c r="AI547" s="35"/>
      <c r="AJ547" s="36"/>
      <c r="AK547" s="46"/>
    </row>
    <row r="548" spans="1:40" x14ac:dyDescent="0.25">
      <c r="A548" s="7" t="s">
        <v>180</v>
      </c>
      <c r="B548" s="26" t="s">
        <v>181</v>
      </c>
      <c r="C548" s="12" t="s">
        <v>182</v>
      </c>
      <c r="D548" s="22" t="s">
        <v>183</v>
      </c>
      <c r="E548" s="10" t="s">
        <v>335</v>
      </c>
      <c r="F548" s="9">
        <v>90.256692012499997</v>
      </c>
      <c r="G548" s="8" t="s">
        <v>29</v>
      </c>
      <c r="H548" s="8" t="s">
        <v>29</v>
      </c>
      <c r="I548" s="9">
        <v>90.256692012499997</v>
      </c>
      <c r="J548" s="7" t="s">
        <v>29</v>
      </c>
      <c r="K548" s="9">
        <v>90.256692012499997</v>
      </c>
      <c r="L548" s="13" t="s">
        <v>152</v>
      </c>
      <c r="M548" s="14" t="s">
        <v>55</v>
      </c>
      <c r="N548" s="22" t="s">
        <v>273</v>
      </c>
      <c r="O548" s="15" t="s">
        <v>251</v>
      </c>
      <c r="P548" s="11">
        <v>38.331350559890801</v>
      </c>
      <c r="Q548" s="11">
        <v>-120.518619054095</v>
      </c>
      <c r="R548" s="62"/>
      <c r="S548" s="63">
        <v>1206</v>
      </c>
      <c r="T548" s="61">
        <v>4.7318542156504398E-2</v>
      </c>
      <c r="U548" s="62"/>
      <c r="V548" s="13">
        <v>164</v>
      </c>
      <c r="W548" s="23">
        <v>1.4653835065857695E-2</v>
      </c>
      <c r="X548" s="20">
        <v>0.99</v>
      </c>
      <c r="Y548" s="27" t="s">
        <v>187</v>
      </c>
      <c r="Z548" s="16" t="s">
        <v>63</v>
      </c>
      <c r="AA548" s="22">
        <v>547</v>
      </c>
      <c r="AI548" s="35"/>
      <c r="AJ548" s="36"/>
      <c r="AK548" s="46"/>
    </row>
    <row r="549" spans="1:40" x14ac:dyDescent="0.25">
      <c r="A549" s="7" t="s">
        <v>180</v>
      </c>
      <c r="B549" s="26" t="s">
        <v>181</v>
      </c>
      <c r="C549" s="12" t="s">
        <v>182</v>
      </c>
      <c r="D549" s="22" t="s">
        <v>183</v>
      </c>
      <c r="E549" s="10" t="s">
        <v>335</v>
      </c>
      <c r="F549" s="9">
        <v>9.7214462000000008</v>
      </c>
      <c r="G549" s="8" t="s">
        <v>29</v>
      </c>
      <c r="H549" s="8" t="s">
        <v>29</v>
      </c>
      <c r="I549" s="9">
        <v>9.7214462000000008</v>
      </c>
      <c r="J549" s="7" t="s">
        <v>29</v>
      </c>
      <c r="K549" s="9">
        <v>9.7214462000000008</v>
      </c>
      <c r="L549" s="13" t="s">
        <v>30</v>
      </c>
      <c r="M549" s="14" t="s">
        <v>31</v>
      </c>
      <c r="N549" s="22" t="s">
        <v>274</v>
      </c>
      <c r="O549" s="15" t="s">
        <v>53</v>
      </c>
      <c r="P549" s="11">
        <v>40.3595482237601</v>
      </c>
      <c r="Q549" s="11">
        <v>-122.892759306841</v>
      </c>
      <c r="R549" s="62"/>
      <c r="S549" s="63">
        <v>52</v>
      </c>
      <c r="T549" s="61">
        <v>0.41882815342111002</v>
      </c>
      <c r="U549" s="62"/>
      <c r="V549" s="13">
        <v>86</v>
      </c>
      <c r="W549" s="23">
        <v>1.8983287201110834E-2</v>
      </c>
      <c r="X549" s="20">
        <v>0.99</v>
      </c>
      <c r="Y549" s="27" t="s">
        <v>187</v>
      </c>
      <c r="Z549" s="16" t="s">
        <v>35</v>
      </c>
      <c r="AA549" s="22">
        <v>548</v>
      </c>
      <c r="AI549" s="35"/>
      <c r="AJ549" s="36"/>
      <c r="AK549" s="46"/>
    </row>
    <row r="550" spans="1:40" x14ac:dyDescent="0.25">
      <c r="A550" s="7" t="s">
        <v>180</v>
      </c>
      <c r="B550" s="26" t="s">
        <v>181</v>
      </c>
      <c r="C550" s="12" t="s">
        <v>182</v>
      </c>
      <c r="D550" s="22" t="s">
        <v>183</v>
      </c>
      <c r="E550" s="10" t="s">
        <v>335</v>
      </c>
      <c r="F550" s="9">
        <v>10.07753063625</v>
      </c>
      <c r="G550" s="8" t="s">
        <v>29</v>
      </c>
      <c r="H550" s="8" t="s">
        <v>29</v>
      </c>
      <c r="I550" s="9">
        <v>10.07753063625</v>
      </c>
      <c r="J550" s="7" t="s">
        <v>29</v>
      </c>
      <c r="K550" s="9">
        <v>10.07753063625</v>
      </c>
      <c r="L550" s="13" t="s">
        <v>30</v>
      </c>
      <c r="M550" s="14" t="s">
        <v>31</v>
      </c>
      <c r="N550" s="22" t="s">
        <v>275</v>
      </c>
      <c r="O550" s="15" t="s">
        <v>164</v>
      </c>
      <c r="P550" s="11">
        <v>40.384649671406599</v>
      </c>
      <c r="Q550" s="11">
        <v>-123.028578241105</v>
      </c>
      <c r="R550" s="62"/>
      <c r="S550" s="63">
        <v>1125</v>
      </c>
      <c r="T550" s="61">
        <v>5.4922181022994898E-2</v>
      </c>
      <c r="U550" s="62"/>
      <c r="V550" s="13">
        <v>191</v>
      </c>
      <c r="W550" s="23">
        <v>1.3119227386255613E-2</v>
      </c>
      <c r="X550" s="20">
        <v>0.99</v>
      </c>
      <c r="Y550" s="27" t="s">
        <v>187</v>
      </c>
      <c r="Z550" s="16" t="s">
        <v>35</v>
      </c>
      <c r="AA550" s="22">
        <v>549</v>
      </c>
      <c r="AI550" s="35"/>
      <c r="AJ550" s="36"/>
      <c r="AK550" s="46"/>
    </row>
    <row r="551" spans="1:40" x14ac:dyDescent="0.25">
      <c r="A551" s="7" t="s">
        <v>180</v>
      </c>
      <c r="B551" s="26" t="s">
        <v>181</v>
      </c>
      <c r="C551" s="12" t="s">
        <v>182</v>
      </c>
      <c r="D551" s="22" t="s">
        <v>183</v>
      </c>
      <c r="E551" s="10" t="s">
        <v>335</v>
      </c>
      <c r="F551" s="9">
        <v>5.6733915274999998</v>
      </c>
      <c r="G551" s="8" t="s">
        <v>29</v>
      </c>
      <c r="H551" s="8" t="s">
        <v>29</v>
      </c>
      <c r="I551" s="9">
        <v>5.6733915274999998</v>
      </c>
      <c r="J551" s="7" t="s">
        <v>29</v>
      </c>
      <c r="K551" s="9">
        <v>5.6733915274999998</v>
      </c>
      <c r="L551" s="13" t="s">
        <v>30</v>
      </c>
      <c r="M551" s="14" t="s">
        <v>31</v>
      </c>
      <c r="N551" s="22" t="s">
        <v>274</v>
      </c>
      <c r="O551" s="15" t="s">
        <v>53</v>
      </c>
      <c r="P551" s="11">
        <v>40.3606319895352</v>
      </c>
      <c r="Q551" s="11">
        <v>-122.889621107945</v>
      </c>
      <c r="R551" s="62"/>
      <c r="S551" s="63">
        <v>598</v>
      </c>
      <c r="T551" s="61">
        <v>0.13183637918239199</v>
      </c>
      <c r="U551" s="62"/>
      <c r="V551" s="13">
        <v>111</v>
      </c>
      <c r="W551" s="23">
        <v>1.7225453672664506E-2</v>
      </c>
      <c r="X551" s="20">
        <v>0.99</v>
      </c>
      <c r="Y551" s="27" t="s">
        <v>187</v>
      </c>
      <c r="Z551" s="16" t="s">
        <v>35</v>
      </c>
      <c r="AA551" s="22">
        <v>550</v>
      </c>
      <c r="AI551" s="35"/>
      <c r="AJ551" s="36"/>
      <c r="AK551" s="46"/>
    </row>
    <row r="552" spans="1:40" x14ac:dyDescent="0.25">
      <c r="A552" s="7" t="s">
        <v>180</v>
      </c>
      <c r="B552" s="26" t="s">
        <v>181</v>
      </c>
      <c r="C552" s="12" t="s">
        <v>182</v>
      </c>
      <c r="D552" s="22" t="s">
        <v>183</v>
      </c>
      <c r="E552" s="10" t="s">
        <v>335</v>
      </c>
      <c r="F552" s="9">
        <v>6.2840238900000003</v>
      </c>
      <c r="G552" s="8" t="s">
        <v>29</v>
      </c>
      <c r="H552" s="8" t="s">
        <v>29</v>
      </c>
      <c r="I552" s="9">
        <v>6.2840238900000003</v>
      </c>
      <c r="J552" s="7" t="s">
        <v>29</v>
      </c>
      <c r="K552" s="64">
        <v>6.2840238900000003</v>
      </c>
      <c r="L552" s="13" t="s">
        <v>30</v>
      </c>
      <c r="M552" s="14" t="s">
        <v>31</v>
      </c>
      <c r="N552" s="22" t="s">
        <v>274</v>
      </c>
      <c r="O552" s="15" t="s">
        <v>53</v>
      </c>
      <c r="P552" s="11">
        <v>40.3607113261831</v>
      </c>
      <c r="Q552" s="11">
        <v>-122.951254818633</v>
      </c>
      <c r="R552" s="62"/>
      <c r="S552" s="63">
        <v>454</v>
      </c>
      <c r="T552" s="61">
        <v>0.16401737980679501</v>
      </c>
      <c r="U552" s="62"/>
      <c r="V552" s="13">
        <v>109</v>
      </c>
      <c r="W552" s="23">
        <v>1.7355148771312088E-2</v>
      </c>
      <c r="X552" s="20">
        <v>0.99</v>
      </c>
      <c r="Y552" s="27" t="s">
        <v>187</v>
      </c>
      <c r="Z552" s="16" t="s">
        <v>35</v>
      </c>
      <c r="AA552" s="22">
        <v>551</v>
      </c>
      <c r="AI552" s="35"/>
      <c r="AJ552" s="36"/>
      <c r="AK552" s="46"/>
    </row>
    <row r="553" spans="1:40" s="52" customFormat="1" x14ac:dyDescent="0.25">
      <c r="A553" s="47" t="s">
        <v>180</v>
      </c>
      <c r="B553" s="10" t="s">
        <v>181</v>
      </c>
      <c r="C553" s="12" t="s">
        <v>182</v>
      </c>
      <c r="D553" s="48" t="s">
        <v>183</v>
      </c>
      <c r="E553" s="10" t="s">
        <v>335</v>
      </c>
      <c r="F553" s="58">
        <v>2.319939040865325E-2</v>
      </c>
      <c r="G553" s="47" t="s">
        <v>29</v>
      </c>
      <c r="H553" s="47" t="s">
        <v>29</v>
      </c>
      <c r="I553" s="58">
        <v>2.319939040865325E-2</v>
      </c>
      <c r="J553" s="47" t="s">
        <v>29</v>
      </c>
      <c r="K553" s="58">
        <v>2.319939040865325E-2</v>
      </c>
      <c r="L553" s="13" t="s">
        <v>127</v>
      </c>
      <c r="M553" s="14" t="s">
        <v>95</v>
      </c>
      <c r="N553" s="22" t="s">
        <v>338</v>
      </c>
      <c r="O553" s="15" t="s">
        <v>200</v>
      </c>
      <c r="P553" s="11">
        <v>38.579000000000001</v>
      </c>
      <c r="Q553" s="11">
        <v>-122.51439999999999</v>
      </c>
      <c r="R553" s="62"/>
      <c r="S553" s="63">
        <v>1624</v>
      </c>
      <c r="T553" s="61">
        <v>2.1999999999999999E-2</v>
      </c>
      <c r="U553" s="62"/>
      <c r="V553" s="47">
        <v>874</v>
      </c>
      <c r="W553" s="49">
        <v>2.7000000000000001E-3</v>
      </c>
      <c r="X553" s="50">
        <v>0.99</v>
      </c>
      <c r="Y553" s="51" t="s">
        <v>187</v>
      </c>
      <c r="Z553" s="59" t="s">
        <v>63</v>
      </c>
      <c r="AA553" s="22">
        <v>552</v>
      </c>
      <c r="AE553" s="53"/>
      <c r="AF553" s="53"/>
      <c r="AI553" s="54"/>
      <c r="AJ553" s="55"/>
      <c r="AK553" s="56"/>
      <c r="AM553" s="57">
        <v>1.85595123269226E-2</v>
      </c>
      <c r="AN553" s="52">
        <f>AM553*1.25</f>
        <v>2.319939040865325E-2</v>
      </c>
    </row>
    <row r="554" spans="1:40" s="52" customFormat="1" x14ac:dyDescent="0.25">
      <c r="A554" s="47" t="s">
        <v>180</v>
      </c>
      <c r="B554" s="10" t="s">
        <v>181</v>
      </c>
      <c r="C554" s="12" t="s">
        <v>182</v>
      </c>
      <c r="D554" s="48" t="s">
        <v>183</v>
      </c>
      <c r="E554" s="10" t="s">
        <v>335</v>
      </c>
      <c r="F554" s="58">
        <v>6.0166365612562753</v>
      </c>
      <c r="G554" s="47" t="s">
        <v>29</v>
      </c>
      <c r="H554" s="47" t="s">
        <v>29</v>
      </c>
      <c r="I554" s="58">
        <v>6.0166365612562753</v>
      </c>
      <c r="J554" s="47" t="s">
        <v>29</v>
      </c>
      <c r="K554" s="58">
        <v>6.0166365612562753</v>
      </c>
      <c r="L554" s="13" t="s">
        <v>30</v>
      </c>
      <c r="M554" s="14" t="s">
        <v>31</v>
      </c>
      <c r="N554" s="22" t="s">
        <v>72</v>
      </c>
      <c r="O554" s="15" t="s">
        <v>68</v>
      </c>
      <c r="P554" s="11">
        <v>39.9114</v>
      </c>
      <c r="Q554" s="11">
        <v>-121.327</v>
      </c>
      <c r="R554" s="62"/>
      <c r="S554" s="63">
        <v>11</v>
      </c>
      <c r="T554" s="61">
        <v>0.73499999999999999</v>
      </c>
      <c r="U554" s="62"/>
      <c r="V554" s="47">
        <v>21</v>
      </c>
      <c r="W554" s="49">
        <v>2.9000000000000001E-2</v>
      </c>
      <c r="X554" s="50">
        <v>0.99</v>
      </c>
      <c r="Y554" s="51" t="s">
        <v>187</v>
      </c>
      <c r="Z554" s="59" t="s">
        <v>342</v>
      </c>
      <c r="AA554" s="22">
        <v>553</v>
      </c>
      <c r="AE554" s="53"/>
      <c r="AF554" s="53"/>
      <c r="AI554" s="54"/>
      <c r="AJ554" s="55"/>
      <c r="AK554" s="56"/>
      <c r="AM554" s="52">
        <v>4.8133092490050204</v>
      </c>
      <c r="AN554" s="52">
        <f>AM554*1.25</f>
        <v>6.0166365612562753</v>
      </c>
    </row>
    <row r="555" spans="1:40" s="52" customFormat="1" x14ac:dyDescent="0.25">
      <c r="A555" s="47" t="s">
        <v>180</v>
      </c>
      <c r="B555" s="10" t="s">
        <v>181</v>
      </c>
      <c r="C555" s="12" t="s">
        <v>182</v>
      </c>
      <c r="D555" s="48" t="s">
        <v>183</v>
      </c>
      <c r="E555" s="10" t="s">
        <v>335</v>
      </c>
      <c r="F555" s="58">
        <v>20.237239893171125</v>
      </c>
      <c r="G555" s="47" t="s">
        <v>29</v>
      </c>
      <c r="H555" s="47" t="s">
        <v>29</v>
      </c>
      <c r="I555" s="58">
        <v>20.237239893171125</v>
      </c>
      <c r="J555" s="47" t="s">
        <v>29</v>
      </c>
      <c r="K555" s="58">
        <v>20.237239893171125</v>
      </c>
      <c r="L555" s="13" t="s">
        <v>59</v>
      </c>
      <c r="M555" s="14" t="s">
        <v>31</v>
      </c>
      <c r="N555" s="22" t="s">
        <v>256</v>
      </c>
      <c r="O555" s="15" t="s">
        <v>196</v>
      </c>
      <c r="P555" s="11">
        <v>39.100299999999997</v>
      </c>
      <c r="Q555" s="11">
        <v>-120.9524</v>
      </c>
      <c r="R555" s="62"/>
      <c r="S555" s="63">
        <v>1581</v>
      </c>
      <c r="T555" s="61">
        <v>2.3699999999999999E-2</v>
      </c>
      <c r="U555" s="62"/>
      <c r="V555" s="47">
        <v>208</v>
      </c>
      <c r="W555" s="49">
        <v>1.2200000000000001E-2</v>
      </c>
      <c r="X555" s="50">
        <v>0.99</v>
      </c>
      <c r="Y555" s="51" t="s">
        <v>187</v>
      </c>
      <c r="Z555" s="59" t="s">
        <v>341</v>
      </c>
      <c r="AA555" s="22">
        <v>554</v>
      </c>
      <c r="AE555" s="53"/>
      <c r="AF555" s="53"/>
      <c r="AI555" s="54"/>
      <c r="AJ555" s="55"/>
      <c r="AK555" s="56"/>
      <c r="AM555" s="52">
        <v>16.189791914536901</v>
      </c>
      <c r="AN555" s="52">
        <f>AM555*1.25</f>
        <v>20.237239893171125</v>
      </c>
    </row>
    <row r="556" spans="1:40" s="52" customFormat="1" x14ac:dyDescent="0.25">
      <c r="A556" s="47" t="s">
        <v>180</v>
      </c>
      <c r="B556" s="10" t="s">
        <v>181</v>
      </c>
      <c r="C556" s="12" t="s">
        <v>182</v>
      </c>
      <c r="D556" s="48" t="s">
        <v>183</v>
      </c>
      <c r="E556" s="10" t="s">
        <v>335</v>
      </c>
      <c r="F556" s="58">
        <v>3.5511299288631375E-3</v>
      </c>
      <c r="G556" s="47" t="s">
        <v>29</v>
      </c>
      <c r="H556" s="47" t="s">
        <v>29</v>
      </c>
      <c r="I556" s="58">
        <v>3.5511299288631375E-3</v>
      </c>
      <c r="J556" s="47" t="s">
        <v>29</v>
      </c>
      <c r="K556" s="58">
        <v>3.5511299288631375E-3</v>
      </c>
      <c r="L556" s="13" t="s">
        <v>85</v>
      </c>
      <c r="M556" s="14" t="s">
        <v>55</v>
      </c>
      <c r="N556" s="22" t="s">
        <v>339</v>
      </c>
      <c r="O556" s="15" t="s">
        <v>266</v>
      </c>
      <c r="P556" s="11">
        <v>38.168100000000003</v>
      </c>
      <c r="Q556" s="11">
        <v>-120.10250000000001</v>
      </c>
      <c r="R556" s="62"/>
      <c r="S556" s="63">
        <v>911</v>
      </c>
      <c r="T556" s="61">
        <v>7.8799999999999995E-2</v>
      </c>
      <c r="U556" s="62"/>
      <c r="V556" s="47">
        <v>335</v>
      </c>
      <c r="W556" s="49">
        <v>8.5000000000000006E-3</v>
      </c>
      <c r="X556" s="50">
        <v>0.99</v>
      </c>
      <c r="Y556" s="51" t="s">
        <v>187</v>
      </c>
      <c r="Z556" s="59" t="s">
        <v>63</v>
      </c>
      <c r="AA556" s="22">
        <v>555</v>
      </c>
      <c r="AE556" s="53"/>
      <c r="AF556" s="53"/>
      <c r="AI556" s="54"/>
      <c r="AJ556" s="55"/>
      <c r="AK556" s="56"/>
      <c r="AM556" s="52">
        <v>2.8409039430905099E-3</v>
      </c>
      <c r="AN556" s="52">
        <f>AM556*1.25</f>
        <v>3.5511299288631375E-3</v>
      </c>
    </row>
    <row r="557" spans="1:40" s="52" customFormat="1" x14ac:dyDescent="0.25">
      <c r="A557" s="47" t="s">
        <v>180</v>
      </c>
      <c r="B557" s="10" t="s">
        <v>181</v>
      </c>
      <c r="C557" s="12" t="s">
        <v>182</v>
      </c>
      <c r="D557" s="48" t="s">
        <v>183</v>
      </c>
      <c r="E557" s="10" t="s">
        <v>335</v>
      </c>
      <c r="F557" s="58">
        <v>3.5511523125862626E-3</v>
      </c>
      <c r="G557" s="47" t="s">
        <v>29</v>
      </c>
      <c r="H557" s="47" t="s">
        <v>29</v>
      </c>
      <c r="I557" s="58">
        <v>3.5511523125862626E-3</v>
      </c>
      <c r="J557" s="47" t="s">
        <v>29</v>
      </c>
      <c r="K557" s="58">
        <v>3.5511523125862626E-3</v>
      </c>
      <c r="L557" s="13" t="s">
        <v>59</v>
      </c>
      <c r="M557" s="14" t="s">
        <v>31</v>
      </c>
      <c r="N557" s="22" t="s">
        <v>340</v>
      </c>
      <c r="O557" s="15" t="s">
        <v>186</v>
      </c>
      <c r="P557" s="11">
        <v>39.235700000000001</v>
      </c>
      <c r="Q557" s="11">
        <v>-121.2689</v>
      </c>
      <c r="R557" s="62"/>
      <c r="S557" s="63">
        <v>323</v>
      </c>
      <c r="T557" s="61">
        <v>0.20100000000000001</v>
      </c>
      <c r="U557" s="62"/>
      <c r="V557" s="47">
        <v>136</v>
      </c>
      <c r="W557" s="49">
        <v>1.6E-2</v>
      </c>
      <c r="X557" s="50">
        <v>0.99</v>
      </c>
      <c r="Y557" s="51" t="s">
        <v>187</v>
      </c>
      <c r="Z557" s="59" t="s">
        <v>35</v>
      </c>
      <c r="AA557" s="22">
        <v>556</v>
      </c>
      <c r="AE557" s="53"/>
      <c r="AF557" s="53"/>
      <c r="AI557" s="54"/>
      <c r="AJ557" s="55"/>
      <c r="AK557" s="56"/>
      <c r="AM557" s="52">
        <v>2.8409218500690101E-3</v>
      </c>
      <c r="AN557" s="52">
        <f>AM557*1.25</f>
        <v>3.5511523125862626E-3</v>
      </c>
    </row>
    <row r="558" spans="1:40" s="52" customFormat="1" x14ac:dyDescent="0.25">
      <c r="A558" s="47" t="s">
        <v>180</v>
      </c>
      <c r="B558" s="10" t="s">
        <v>181</v>
      </c>
      <c r="C558" s="12" t="s">
        <v>182</v>
      </c>
      <c r="D558" s="48" t="s">
        <v>183</v>
      </c>
      <c r="E558" s="10" t="s">
        <v>335</v>
      </c>
      <c r="F558" s="58">
        <v>6.3499815097417498</v>
      </c>
      <c r="G558" s="47" t="s">
        <v>29</v>
      </c>
      <c r="H558" s="47" t="s">
        <v>29</v>
      </c>
      <c r="I558" s="58">
        <v>6.3499815097417498</v>
      </c>
      <c r="J558" s="47" t="s">
        <v>29</v>
      </c>
      <c r="K558" s="58">
        <v>6.3499815097417498</v>
      </c>
      <c r="L558" s="13" t="s">
        <v>59</v>
      </c>
      <c r="M558" s="14" t="s">
        <v>31</v>
      </c>
      <c r="N558" s="22" t="s">
        <v>340</v>
      </c>
      <c r="O558" s="15" t="s">
        <v>186</v>
      </c>
      <c r="P558" s="11">
        <v>39.235700000000001</v>
      </c>
      <c r="Q558" s="11">
        <v>-121.2689</v>
      </c>
      <c r="R558" s="62"/>
      <c r="S558" s="63">
        <v>658</v>
      </c>
      <c r="T558" s="61">
        <v>0.11799999999999999</v>
      </c>
      <c r="U558" s="62"/>
      <c r="V558" s="47">
        <v>46</v>
      </c>
      <c r="W558" s="49">
        <v>2.3E-2</v>
      </c>
      <c r="X558" s="50">
        <v>0.99</v>
      </c>
      <c r="Y558" s="51" t="s">
        <v>187</v>
      </c>
      <c r="Z558" s="59" t="s">
        <v>35</v>
      </c>
      <c r="AA558" s="22">
        <v>557</v>
      </c>
      <c r="AE558" s="53"/>
      <c r="AF558" s="53"/>
      <c r="AI558" s="54"/>
      <c r="AJ558" s="55"/>
      <c r="AK558" s="56"/>
      <c r="AM558" s="52">
        <v>5.0799852077934</v>
      </c>
      <c r="AN558" s="52">
        <f>AM558*1.25</f>
        <v>6.3499815097417498</v>
      </c>
    </row>
  </sheetData>
  <autoFilter ref="A1:AA558" xr:uid="{3F619431-7CE5-42EB-BDC0-3045AA555E21}"/>
  <conditionalFormatting sqref="R1:Z32 J1:J32 A1:D32">
    <cfRule type="expression" priority="15" stopIfTrue="1">
      <formula>TRUE</formula>
    </cfRule>
  </conditionalFormatting>
  <conditionalFormatting sqref="K1:K304">
    <cfRule type="expression" priority="14" stopIfTrue="1">
      <formula>TRUE</formula>
    </cfRule>
  </conditionalFormatting>
  <conditionalFormatting sqref="E1:E32">
    <cfRule type="expression" priority="13" stopIfTrue="1">
      <formula>TRUE</formula>
    </cfRule>
  </conditionalFormatting>
  <conditionalFormatting sqref="F1:H1 F2:F32">
    <cfRule type="expression" priority="12" stopIfTrue="1">
      <formula>TRUE</formula>
    </cfRule>
  </conditionalFormatting>
  <conditionalFormatting sqref="I1:I32">
    <cfRule type="expression" priority="11" stopIfTrue="1">
      <formula>TRUE</formula>
    </cfRule>
  </conditionalFormatting>
  <conditionalFormatting sqref="L1:M32">
    <cfRule type="expression" priority="10" stopIfTrue="1">
      <formula>TRUE</formula>
    </cfRule>
  </conditionalFormatting>
  <conditionalFormatting sqref="N1:Q32 P1:W1">
    <cfRule type="expression" priority="9" stopIfTrue="1">
      <formula>TRUE</formula>
    </cfRule>
  </conditionalFormatting>
  <conditionalFormatting sqref="Y305:Y318">
    <cfRule type="expression" priority="8" stopIfTrue="1">
      <formula>TRUE</formula>
    </cfRule>
  </conditionalFormatting>
  <conditionalFormatting sqref="B305:B318">
    <cfRule type="expression" priority="7" stopIfTrue="1">
      <formula>TRUE</formula>
    </cfRule>
  </conditionalFormatting>
  <conditionalFormatting sqref="AA1">
    <cfRule type="expression" priority="6" stopIfTrue="1">
      <formula>TRUE</formula>
    </cfRule>
  </conditionalFormatting>
  <conditionalFormatting sqref="A554">
    <cfRule type="duplicateValues" dxfId="5" priority="5"/>
  </conditionalFormatting>
  <conditionalFormatting sqref="A555">
    <cfRule type="duplicateValues" dxfId="4" priority="4"/>
  </conditionalFormatting>
  <conditionalFormatting sqref="A556">
    <cfRule type="duplicateValues" dxfId="3" priority="3"/>
  </conditionalFormatting>
  <conditionalFormatting sqref="A557">
    <cfRule type="duplicateValues" dxfId="2" priority="2"/>
  </conditionalFormatting>
  <conditionalFormatting sqref="A558">
    <cfRule type="duplicateValues" dxfId="1" priority="1"/>
  </conditionalFormatting>
  <conditionalFormatting sqref="A553 A1:A304">
    <cfRule type="duplicateValues" dxfId="0" priority="1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8429-A04D-404A-A356-0E85EE5656BF}">
  <dimension ref="A1:C16"/>
  <sheetViews>
    <sheetView showGridLines="0" workbookViewId="0">
      <selection activeCell="B3" sqref="B3"/>
    </sheetView>
  </sheetViews>
  <sheetFormatPr defaultColWidth="9.140625" defaultRowHeight="12.75" x14ac:dyDescent="0.2"/>
  <cols>
    <col min="1" max="1" width="11.5703125" style="3" customWidth="1"/>
    <col min="2" max="2" width="24.140625" style="3" customWidth="1"/>
    <col min="3" max="16384" width="9.140625" style="3"/>
  </cols>
  <sheetData>
    <row r="1" spans="1:3" x14ac:dyDescent="0.2">
      <c r="A1" s="1" t="s">
        <v>3</v>
      </c>
      <c r="B1" s="1" t="s">
        <v>276</v>
      </c>
    </row>
    <row r="2" spans="1:3" x14ac:dyDescent="0.2">
      <c r="A2" s="4" t="s">
        <v>184</v>
      </c>
      <c r="B2" s="4" t="s">
        <v>277</v>
      </c>
    </row>
    <row r="3" spans="1:3" x14ac:dyDescent="0.2">
      <c r="A3" s="4" t="s">
        <v>36</v>
      </c>
      <c r="B3" s="4" t="s">
        <v>175</v>
      </c>
    </row>
    <row r="4" spans="1:3" x14ac:dyDescent="0.2">
      <c r="A4" s="4" t="s">
        <v>103</v>
      </c>
      <c r="B4" s="4" t="s">
        <v>173</v>
      </c>
    </row>
    <row r="5" spans="1:3" x14ac:dyDescent="0.2">
      <c r="A5" s="4" t="s">
        <v>139</v>
      </c>
      <c r="B5" s="4" t="s">
        <v>173</v>
      </c>
    </row>
    <row r="6" spans="1:3" x14ac:dyDescent="0.2">
      <c r="A6" s="4" t="s">
        <v>27</v>
      </c>
      <c r="B6" s="4" t="s">
        <v>173</v>
      </c>
    </row>
    <row r="7" spans="1:3" x14ac:dyDescent="0.2">
      <c r="A7" s="4" t="s">
        <v>40</v>
      </c>
      <c r="B7" s="4" t="s">
        <v>278</v>
      </c>
    </row>
    <row r="8" spans="1:3" x14ac:dyDescent="0.2">
      <c r="A8" s="4" t="s">
        <v>64</v>
      </c>
      <c r="B8" s="4" t="s">
        <v>279</v>
      </c>
    </row>
    <row r="9" spans="1:3" x14ac:dyDescent="0.2">
      <c r="A9" s="4" t="s">
        <v>135</v>
      </c>
      <c r="B9" s="4" t="s">
        <v>280</v>
      </c>
      <c r="C9" s="6" t="s">
        <v>281</v>
      </c>
    </row>
    <row r="10" spans="1:3" x14ac:dyDescent="0.2">
      <c r="A10" s="4" t="s">
        <v>282</v>
      </c>
      <c r="B10" s="4" t="s">
        <v>283</v>
      </c>
      <c r="C10" s="6" t="s">
        <v>281</v>
      </c>
    </row>
    <row r="11" spans="1:3" x14ac:dyDescent="0.2">
      <c r="A11" s="4" t="s">
        <v>284</v>
      </c>
      <c r="B11" s="4" t="s">
        <v>283</v>
      </c>
    </row>
    <row r="12" spans="1:3" x14ac:dyDescent="0.2">
      <c r="A12" s="4" t="s">
        <v>285</v>
      </c>
      <c r="B12" s="4" t="s">
        <v>283</v>
      </c>
    </row>
    <row r="13" spans="1:3" x14ac:dyDescent="0.2">
      <c r="A13" s="4" t="s">
        <v>286</v>
      </c>
      <c r="B13" s="4" t="s">
        <v>283</v>
      </c>
    </row>
    <row r="14" spans="1:3" x14ac:dyDescent="0.2">
      <c r="A14" s="4" t="s">
        <v>287</v>
      </c>
      <c r="B14" s="4" t="s">
        <v>283</v>
      </c>
    </row>
    <row r="15" spans="1:3" x14ac:dyDescent="0.2">
      <c r="A15" s="4" t="s">
        <v>288</v>
      </c>
      <c r="B15" s="4" t="s">
        <v>289</v>
      </c>
    </row>
    <row r="16" spans="1:3" x14ac:dyDescent="0.2">
      <c r="A16" s="5" t="s">
        <v>290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6D0C-916F-40CC-AC24-C21C28960A31}">
  <dimension ref="A1:D22"/>
  <sheetViews>
    <sheetView showGridLines="0" workbookViewId="0">
      <selection activeCell="D33" sqref="D33"/>
    </sheetView>
  </sheetViews>
  <sheetFormatPr defaultColWidth="9.140625" defaultRowHeight="12.75" x14ac:dyDescent="0.2"/>
  <cols>
    <col min="1" max="1" width="22.85546875" style="3" customWidth="1"/>
    <col min="2" max="2" width="31.5703125" style="3" customWidth="1"/>
    <col min="3" max="3" width="27.140625" style="3" bestFit="1" customWidth="1"/>
    <col min="4" max="4" width="82.28515625" style="3" customWidth="1"/>
    <col min="5" max="16384" width="9.140625" style="3"/>
  </cols>
  <sheetData>
    <row r="1" spans="1:4" x14ac:dyDescent="0.2">
      <c r="A1" s="1" t="s">
        <v>1</v>
      </c>
      <c r="B1" s="1" t="s">
        <v>292</v>
      </c>
      <c r="C1" s="1" t="s">
        <v>291</v>
      </c>
      <c r="D1" s="1" t="s">
        <v>292</v>
      </c>
    </row>
    <row r="2" spans="1:4" x14ac:dyDescent="0.2">
      <c r="A2" s="39" t="s">
        <v>312</v>
      </c>
      <c r="B2" s="42" t="s">
        <v>314</v>
      </c>
      <c r="C2" s="24" t="s">
        <v>49</v>
      </c>
      <c r="D2" s="24" t="s">
        <v>319</v>
      </c>
    </row>
    <row r="3" spans="1:4" x14ac:dyDescent="0.2">
      <c r="A3" s="40"/>
      <c r="B3" s="43"/>
      <c r="C3" s="24" t="s">
        <v>315</v>
      </c>
      <c r="D3" s="24" t="s">
        <v>317</v>
      </c>
    </row>
    <row r="4" spans="1:4" x14ac:dyDescent="0.2">
      <c r="A4" s="40"/>
      <c r="B4" s="43"/>
      <c r="C4" s="24" t="s">
        <v>134</v>
      </c>
      <c r="D4" s="24" t="s">
        <v>320</v>
      </c>
    </row>
    <row r="5" spans="1:4" x14ac:dyDescent="0.2">
      <c r="A5" s="40"/>
      <c r="B5" s="43"/>
      <c r="C5" s="24" t="s">
        <v>132</v>
      </c>
      <c r="D5" s="24" t="s">
        <v>321</v>
      </c>
    </row>
    <row r="6" spans="1:4" x14ac:dyDescent="0.2">
      <c r="A6" s="40"/>
      <c r="B6" s="43"/>
      <c r="C6" s="24" t="s">
        <v>296</v>
      </c>
      <c r="D6" s="24" t="s">
        <v>318</v>
      </c>
    </row>
    <row r="7" spans="1:4" x14ac:dyDescent="0.2">
      <c r="A7" s="40"/>
      <c r="B7" s="43"/>
      <c r="C7" s="24" t="s">
        <v>98</v>
      </c>
      <c r="D7" s="24" t="s">
        <v>322</v>
      </c>
    </row>
    <row r="8" spans="1:4" x14ac:dyDescent="0.2">
      <c r="A8" s="40"/>
      <c r="B8" s="43"/>
      <c r="C8" s="24" t="s">
        <v>316</v>
      </c>
      <c r="D8" s="24" t="s">
        <v>333</v>
      </c>
    </row>
    <row r="9" spans="1:4" x14ac:dyDescent="0.2">
      <c r="A9" s="40"/>
      <c r="B9" s="43"/>
      <c r="C9" s="24" t="s">
        <v>297</v>
      </c>
      <c r="D9" s="24" t="s">
        <v>323</v>
      </c>
    </row>
    <row r="10" spans="1:4" x14ac:dyDescent="0.2">
      <c r="A10" s="40"/>
      <c r="B10" s="43"/>
      <c r="C10" s="24" t="s">
        <v>298</v>
      </c>
      <c r="D10" s="24" t="s">
        <v>324</v>
      </c>
    </row>
    <row r="11" spans="1:4" x14ac:dyDescent="0.2">
      <c r="A11" s="40"/>
      <c r="B11" s="43"/>
      <c r="C11" s="24" t="s">
        <v>299</v>
      </c>
      <c r="D11" s="24" t="s">
        <v>325</v>
      </c>
    </row>
    <row r="12" spans="1:4" x14ac:dyDescent="0.2">
      <c r="A12" s="40"/>
      <c r="B12" s="43"/>
      <c r="C12" s="24" t="s">
        <v>300</v>
      </c>
      <c r="D12" s="24" t="s">
        <v>326</v>
      </c>
    </row>
    <row r="13" spans="1:4" x14ac:dyDescent="0.2">
      <c r="A13" s="40"/>
      <c r="B13" s="43"/>
      <c r="C13" s="24" t="s">
        <v>301</v>
      </c>
      <c r="D13" s="24" t="s">
        <v>327</v>
      </c>
    </row>
    <row r="14" spans="1:4" x14ac:dyDescent="0.2">
      <c r="A14" s="40"/>
      <c r="B14" s="43"/>
      <c r="C14" s="24" t="s">
        <v>302</v>
      </c>
      <c r="D14" s="24" t="s">
        <v>303</v>
      </c>
    </row>
    <row r="15" spans="1:4" x14ac:dyDescent="0.2">
      <c r="A15" s="40"/>
      <c r="B15" s="43"/>
      <c r="C15" s="24" t="s">
        <v>304</v>
      </c>
      <c r="D15" s="24" t="s">
        <v>328</v>
      </c>
    </row>
    <row r="16" spans="1:4" x14ac:dyDescent="0.2">
      <c r="A16" s="41"/>
      <c r="B16" s="44"/>
      <c r="C16" s="24" t="s">
        <v>136</v>
      </c>
      <c r="D16" s="24" t="s">
        <v>329</v>
      </c>
    </row>
    <row r="17" spans="1:4" x14ac:dyDescent="0.2">
      <c r="A17" s="39" t="s">
        <v>309</v>
      </c>
      <c r="B17" s="42" t="s">
        <v>310</v>
      </c>
      <c r="C17" s="24" t="s">
        <v>293</v>
      </c>
      <c r="D17" s="24" t="s">
        <v>330</v>
      </c>
    </row>
    <row r="18" spans="1:4" x14ac:dyDescent="0.2">
      <c r="A18" s="40"/>
      <c r="B18" s="43"/>
      <c r="C18" s="24" t="s">
        <v>294</v>
      </c>
      <c r="D18" s="24" t="s">
        <v>331</v>
      </c>
    </row>
    <row r="19" spans="1:4" x14ac:dyDescent="0.2">
      <c r="A19" s="41"/>
      <c r="B19" s="44"/>
      <c r="C19" s="24" t="s">
        <v>295</v>
      </c>
      <c r="D19" s="24" t="s">
        <v>332</v>
      </c>
    </row>
    <row r="20" spans="1:4" ht="38.25" x14ac:dyDescent="0.2">
      <c r="A20" s="24" t="s">
        <v>181</v>
      </c>
      <c r="B20" s="25" t="s">
        <v>334</v>
      </c>
      <c r="C20" s="24" t="s">
        <v>187</v>
      </c>
      <c r="D20" s="24" t="s">
        <v>305</v>
      </c>
    </row>
    <row r="21" spans="1:4" ht="25.5" x14ac:dyDescent="0.2">
      <c r="A21" s="24" t="s">
        <v>91</v>
      </c>
      <c r="B21" s="25" t="s">
        <v>313</v>
      </c>
      <c r="C21" s="24" t="s">
        <v>91</v>
      </c>
      <c r="D21" s="25" t="s">
        <v>313</v>
      </c>
    </row>
    <row r="22" spans="1:4" ht="25.5" x14ac:dyDescent="0.2">
      <c r="A22" s="24" t="s">
        <v>34</v>
      </c>
      <c r="B22" s="25" t="s">
        <v>311</v>
      </c>
      <c r="C22" s="24" t="s">
        <v>307</v>
      </c>
      <c r="D22" s="24" t="s">
        <v>308</v>
      </c>
    </row>
  </sheetData>
  <mergeCells count="4">
    <mergeCell ref="A17:A19"/>
    <mergeCell ref="B17:B19"/>
    <mergeCell ref="A2:A16"/>
    <mergeCell ref="B2:B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1023ccf-7cb6-4ee1-9475-b660b0644bb5" ContentTypeId="0x0101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B1EC874A43D45A6CE5885CBB91BA1" ma:contentTypeVersion="21" ma:contentTypeDescription="Create a new document." ma:contentTypeScope="" ma:versionID="f0ecdb7c513a3fa449cc2ba72c39ffe0">
  <xsd:schema xmlns:xsd="http://www.w3.org/2001/XMLSchema" xmlns:xs="http://www.w3.org/2001/XMLSchema" xmlns:p="http://schemas.microsoft.com/office/2006/metadata/properties" xmlns:ns2="97e57212-3e02-407f-8b2d-05f7d7f19b15" xmlns:ns3="d72ebb01-2fc3-4dac-9dea-5e872f1c6030" xmlns:ns4="fdec3331-90b9-49c6-89d0-e2a975630824" targetNamespace="http://schemas.microsoft.com/office/2006/metadata/properties" ma:root="true" ma:fieldsID="1ffac4c1678070d3f9856bd2b0e15dd2" ns2:_="" ns3:_="" ns4:_="">
    <xsd:import namespace="97e57212-3e02-407f-8b2d-05f7d7f19b15"/>
    <xsd:import namespace="d72ebb01-2fc3-4dac-9dea-5e872f1c6030"/>
    <xsd:import namespace="fdec3331-90b9-49c6-89d0-e2a975630824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307e0e4-bb93-40e3-aba4-33d01e1b06a1}" ma:internalName="TaxCatchAll" ma:showField="CatchAllData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307e0e4-bb93-40e3-aba4-33d01e1b06a1}" ma:internalName="TaxCatchAllLabel" ma:readOnly="true" ma:showField="CatchAllDataLabel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bb01-2fc3-4dac-9dea-5e872f1c6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31-90b9-49c6-89d0-e2a975630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InformationSecurityClassification xmlns="97e57212-3e02-407f-8b2d-05f7d7f19b15">Confidential</pgeInformationSecurityClassification>
    <pgeRetentionTriggerDate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SharedWithUsers xmlns="fdec3331-90b9-49c6-89d0-e2a975630824">
      <UserInfo>
        <DisplayName>Crane, Joel (Law)</DisplayName>
        <AccountId>109</AccountId>
        <AccountType/>
      </UserInfo>
      <UserInfo>
        <DisplayName>Wong, Benson</DisplayName>
        <AccountId>110</AccountId>
        <AccountType/>
      </UserInfo>
      <UserInfo>
        <DisplayName>Tekeste, Merih</DisplayName>
        <AccountId>42</AccountId>
        <AccountType/>
      </UserInfo>
    </SharedWithUsers>
    <lcf76f155ced4ddcb4097134ff3c332f xmlns="d72ebb01-2fc3-4dac-9dea-5e872f1c6030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A2342-8C73-4ECB-A785-617EE91FFD9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B39B85B-8C30-4E51-803E-D2FEE8AEA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d72ebb01-2fc3-4dac-9dea-5e872f1c6030"/>
    <ds:schemaRef ds:uri="fdec3331-90b9-49c6-89d0-e2a975630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D93097-58EA-42A8-88D0-992F3C0B262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dec3331-90b9-49c6-89d0-e2a975630824"/>
    <ds:schemaRef ds:uri="97e57212-3e02-407f-8b2d-05f7d7f19b15"/>
    <ds:schemaRef ds:uri="d72ebb01-2fc3-4dac-9dea-5e872f1c6030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D75A8EB-ACF3-4789-B185-8F1EE96082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List_Updated</vt:lpstr>
      <vt:lpstr>Status</vt:lpstr>
      <vt:lpstr>ProjectType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2022-03-01T19:16:14Z</dcterms:created>
  <dcterms:modified xsi:type="dcterms:W3CDTF">2022-07-22T16:56:38Z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0x010100641B1EC874A43D45A6CE5885CBB91BA1</vt:lpwstr>
  </property>
  <property fmtid="{D5CDD505-2E9C-101B-9397-08002B2CF9AE}" pid="3" name="Order">
    <vt:r8>24414200</vt:r8>
  </property>
  <property fmtid="{D5CDD505-2E9C-101B-9397-08002B2CF9AE}" pid="4" name="pgeRecordCategory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MediaServiceImageTags">
    <vt:lpwstr/>
  </property>
</Properties>
</file>