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https://edisonintl-my.sharepoint.com/personal/mark_guerra_sce_com1/Documents/Document Reviews/CPUC/2022/6.22/6.9/DR/"/>
    </mc:Choice>
  </mc:AlternateContent>
  <xr:revisionPtr revIDLastSave="0" documentId="8_{E3633103-7AF8-46C3-B038-EC326521D1D5}" xr6:coauthVersionLast="46" xr6:coauthVersionMax="46" xr10:uidLastSave="{00000000-0000-0000-0000-000000000000}"/>
  <bookViews>
    <workbookView xWindow="-24120" yWindow="2325" windowWidth="24240" windowHeight="13740" xr2:uid="{FBAC5C31-56B9-412F-AD9A-42B76F6D665C}"/>
  </bookViews>
  <sheets>
    <sheet name="Discovery Log" sheetId="1" r:id="rId1"/>
  </sheets>
  <definedNames>
    <definedName name="_xlnm._FilterDatabase" localSheetId="0" hidden="1">'Discovery Log'!$A$2:$S$13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alcChain>
</file>

<file path=xl/sharedStrings.xml><?xml version="1.0" encoding="utf-8"?>
<sst xmlns="http://schemas.openxmlformats.org/spreadsheetml/2006/main" count="152" uniqueCount="82">
  <si>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</si>
  <si>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</si>
  <si>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</si>
  <si>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</si>
  <si>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</si>
  <si>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</si>
  <si>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</si>
  <si>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</si>
  <si>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</si>
  <si>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</si>
  <si>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</si>
  <si>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</si>
  <si>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</si>
  <si>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</si>
  <si>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</si>
  <si>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</si>
  <si>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</si>
  <si>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</si>
  <si>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</si>
  <si>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</si>
  <si>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</si>
  <si>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02</t>
  </si>
  <si>
    <t>03</t>
  </si>
  <si>
    <t>04</t>
  </si>
  <si>
    <t>05</t>
  </si>
  <si>
    <t>06</t>
  </si>
  <si>
    <t>07</t>
  </si>
  <si>
    <t>08</t>
  </si>
  <si>
    <t>MGRA</t>
  </si>
  <si>
    <t>7.3.4</t>
  </si>
  <si>
    <t>Asset Management and Inspections</t>
  </si>
  <si>
    <t>7.3.3.3</t>
  </si>
  <si>
    <t>Grid Design &amp; System Hardening</t>
  </si>
  <si>
    <t>OEIS</t>
  </si>
  <si>
    <t>Ignition Drivers</t>
  </si>
  <si>
    <t>Table 7.1 and 7.2</t>
  </si>
  <si>
    <t>22-009</t>
  </si>
  <si>
    <t>OEIS-SCE-22-009</t>
  </si>
  <si>
    <t>OEIS-SCE-22-009-01</t>
  </si>
  <si>
    <t>OEIS-SCE-22-009-02</t>
  </si>
  <si>
    <t>OEIS-SCE-22-009-03</t>
  </si>
  <si>
    <t>MGRA-004</t>
  </si>
  <si>
    <t>MGRA-SCE-004</t>
  </si>
  <si>
    <t>MGRA-SCE-004-01</t>
  </si>
  <si>
    <t>MGRA-SCE-004-02</t>
  </si>
  <si>
    <t>MGRA-SCE-004-03</t>
  </si>
  <si>
    <t>MGRA-SCE-004-04</t>
  </si>
  <si>
    <t>MGRA-SCE-004-05</t>
  </si>
  <si>
    <t>MGRA-SCE-004-06</t>
  </si>
  <si>
    <t>01 a.</t>
  </si>
  <si>
    <t xml:space="preserve">01 b. </t>
  </si>
  <si>
    <t xml:space="preserve">01 c. </t>
  </si>
  <si>
    <t>Regarding SCE’s Repair Backlog:
a. Please provide an Excel table with the following information in new columns added to the Excel table SCE submitted in response to CALADVOCATES-SCE-2022 WMP-051 Questions 1, 2, and 3:
i. Reason for reinspection (if applicable)
ii. New due date post-reinspection (if applicable)
iii. New prioritization of work order (if it changed)
iv. Equipment type</t>
  </si>
  <si>
    <t>Regarding SCE’s Repair Backlog:
b. Also provide a process flow chart illustrating the inspection process or a description of the inspection process from identification of an issue through to resolving it, including the typical timescale.
i. Include the length of time between identification to initiation of repair and what triggers initiation of the repair.</t>
  </si>
  <si>
    <t>Regarding SCE’s Repair Backlog:
c. Additionally, identify any interactions with external agencies, including for permitting, including the following for each agency:
i. Any barriers to completing work orders due to permitting.
ii. A list of all work orders that have been initiated but have been delayed due to permitting.
iii. A list of all work orders for which repair has not been initiated due to permitting concerns.
iv. A list of all work orders dated in the past year that have been marked as urgent for which a permit was required.
(1) Provide the amount of time that elapsed from the identification of the issue to when it became urgent.
(2) Note whether the repair was initiated prior to it being marked as urgent.</t>
  </si>
  <si>
    <t>Energy Safety</t>
  </si>
  <si>
    <t>MGRA-SCE-004-07</t>
  </si>
  <si>
    <t>MGRA-SCE-004-08</t>
  </si>
  <si>
    <t>How many miles of “fully covered circuits” (covered conductor) does SCE
currently have installed?</t>
  </si>
  <si>
    <t>How many miles of “fully covered circuits” did SCE have installed as of 1/1/2022,
1/1/2021, and 1/1/2020?</t>
  </si>
  <si>
    <t>Have any wire down or ignition events occurred on fully covered circuits since
November, 2021? If so, how many of each?</t>
  </si>
  <si>
    <t>How many ignitions did SCE record on bare circuits in its HFRA in 2019, 2020,
2021, and 2022 to present?</t>
  </si>
  <si>
    <t>How many wires down did SCE record on bare circuits in its HFRA in 2019, 2020,
2021, and 2022 to present?</t>
  </si>
  <si>
    <t>What is the calculated ignition rate for bare circuits in SCE’s HFRA for 2019,
2020, 2021, and 2022 to present?</t>
  </si>
  <si>
    <t>What is the calculated wire down rate for bare circuits in SCE’s HFRA for 2019,
2020, 2021, and 2022 to present?</t>
  </si>
  <si>
    <t>What is SCE’s posited explanation of why there were no measured wire down or
ignition events on fully covered circuits as of November 2021?</t>
  </si>
  <si>
    <t>Covered Conductor</t>
  </si>
  <si>
    <t>Repair Backlog</t>
  </si>
  <si>
    <t>Wires Down or Ignitions on CC</t>
  </si>
  <si>
    <t>Ignitions on Bare Wire</t>
  </si>
  <si>
    <t>Wires Down on Bare Wire</t>
  </si>
  <si>
    <t xml:space="preserve">Response to Question 01 a. :  Please see attachment “OEIS-SCE-22-009 - 01 a - Response_Distribution, Transmission &amp; Substation.xlsx” for the requested data. The attached excel file contains three tabs, one each for distribution, transmission and substation notifications that were open as of 02/01/2022.  Equipment with an open notification may be inspected again through SCE’s standard practices for compliance inspections, annual patrols, High Fire Risk Inspections, and Area of Concern inspections. That said, SCE does not consider this as a “reinspection” per se, as the inspection would not necessarily occur specifically to review the previously identified issue.  Therefore, parts i, ii and iii are not applicable.  Regarding part iv for transmission, SCE previously provided “Equipment type” in its original file, Column “NOTFOBJECTPARTCODE,” and it has been included in the updated attachment for reference.  Regarding part iv for distribution and substation, an additional column of data titled “Equipment type” has been included. </t>
  </si>
  <si>
    <t xml:space="preserve">Response to Question 01 b.:  Please see attachment “OEIS-SCE-22-009 - 01 b - Response_Process Flow Chart.pdf” for the requested process flow chart which illustrates the general process for performing inspection remediations for distribution, transmission, and substation and the associated timeframes. </t>
  </si>
  <si>
    <t xml:space="preserve">Response to Question 01 c.:   SCE notes that while part c asks SCE to “identify any interactions with external agencies,” this would be unreasonably burdensome to provide, as the repair backlog contains thousands of entries that collectively cover numerous agencies, municipalities, and other entities. Hence, SCE has provided a response to the sub-parts of part c with the intent that it will be responsive.    i. Any barriers to completing work orders due to permitting.  In the case of Priority 1 (P1) notifications, SCE is not required to wait for a permit to move forward to make the conditions safe. Please see the response to part iii for a list of work orders that have barriers due to permitting and/or environmental delays.  ii. A list of all work orders that have been initiated but have been delayed due to permitting.  Except for the P1 notifications mentioned in part i, SCE does not initiate repair work until a permit and/or environmental clearances have been received.  iii. A list of all work orders for which repair has not been initiated due to permitting concerns.  Please reference the attached excel file, “OEIS-SCE-22-009 - 01 c - Response_Distribution &amp; Transmission.xlsx,” specifically the “Permitting/Environmental” and “(as noted in SCE's records)” columns. The file lists 
OEIS-SCE-22-009:  01 c. Page 2 of 2   work order notifications that were open as of 02/01/2022 and delayed due to permitting or environmental concerns. This list is a subset of the data provided previously, as not all delayed work orders are delayed due to permitting or environmental issues. Consistent with Part B of Rule 18 of General Order 95, delays may be due to other factors including third party refusal, customer issues, and access issues. SCE also notes that substation notifications are not included in the file, as this work occurs within SCE’s “fence line” and delays are not due to permitting concerns.  iv. A list of all work orders dated in the past year that have been marked as urgent for which a permit was required. (1) Provide the amount of time that elapsed from the identification of the issue to when it became urgent. (2) Note whether the repair was initiated prior to it being marked as urgent.  Consistent with General Order 95, SCE uses the Priority (P1)/Priority 2 (P2)/Priority 3 (P3) classification to indicate the urgency of work orders. Parts (1) and (2) of this question do not apply to SCE as the priority designation is determined at the time of the inspection.  </t>
  </si>
  <si>
    <t xml:space="preserve">Response to Question 01:  As of May 1, 2022, SCE has 508 circuit miles of fully covered HFRA circuits. HFRA circuits are circuits that are completely in HFRA or have any portion of circuit miles in HFRA. A circuit is considered fully covered if covered conductor is installed on the entire circuit, including applicable non-HFRA portions. Therefore, the miles provided may include installations in non-HFRA areas.     </t>
  </si>
  <si>
    <t xml:space="preserve">Response to Question 02:  As of January 1, 2022, SCE had 429 circuit miles of fully covered HFRA circuits.  As of January 1, 2021, SCE had 366 circuit miles of fully covered HFRA circuits.  As of January 1, 2020, SCE had 0 circuit miles of fully covered HFRA circuits. HFRA circuits are circuits that are completely in HFRA or have any portion of circuit miles in HFRA. A circuit is considered fully covered if covered conductor is installed on the entire circuit, including applicable non-HFRA portions. The values reported above are cumulative over the entire time period. </t>
  </si>
  <si>
    <t xml:space="preserve">Response to Question 03:   Since November 2021, SCE experienced 0 CPUC reportable ignitions on fully covered HFRA circuits.  Since November, 2021, SCE experienced 1 primary wire down on fully covered HFRA circuits. Note that this includes wire downs that occur only on the distribution primary system and excludes distribution secondary wire downs. </t>
  </si>
  <si>
    <t xml:space="preserve">Response to Question 04:  The following table details the number of reportable ignitions recorded by SCE on bare HFRA circuits. These ignitions are associated with SCE’s distribution lines and occurred in SCE’s HFRA area. Ignitions associated with SCE’s underground facilities are excluded.   
Year
Number of Reportable Ignitions 
(HFRA only)
Fully Bare HFRA Circuit Miles
(HFRA and non-HFRA) 
1 
2019 
3 
6
14546
2020
31
8973
2021
1
0
6092
2022
2
2
4135
 HFRA circuits are circuits that are completely in HFRA or have any portion of circuit miles in HFRA. A circuit is considered bare if covered conductor is not installed on any portion of the circuit.  
1 Circuit miles as of January 1st of each year 2 Ignitions as of June 1, 2022. Note there are 2 potential reportable ignitions (in HFRA only) associated with fully bare HFRA circuits still pending review. These ignitions were not included in the table.  </t>
  </si>
  <si>
    <t xml:space="preserve">Response to Question 05:  The following table details the number of primary wire downs recorded by SCE on bare HFRA circuits. These wire downs are associated with SCE’s distribution line and occurred in SCE’s HFRA.  
Year
Number of Primary Wire Downs
(HFRA only)
Fully Bare HFRA Circuit Miles
(HFRA and non
-
HFRA)
1
2019
198
14546
2020
96
8973
2021
65
6092
2022
2
19
4135
 HFRA circuits are circuits that are completely in HFRA or have any portion of circuit miles in HFRA. A circuit is considered bare if covered conductor is not installed on any portion of the circuit.  
1 Circuit miles as of January 1st of each year 2 As of June 1, 2022 </t>
  </si>
  <si>
    <t xml:space="preserve">Response to Question 06:   The following table provides the rate of reportable ignitions associated with SCE’s distribution system in SCE’s bare HFRA circuits. Ignitions associated with SCE’s underground facilities are excluded. Note that the number of ignitions and circuit miles used to calculate the ignition rate includes reportable ignitions and associated portions of HFRA circuits located in non-HFRA areas. The ignition rate is calculated using the following formula: Number of reportable ignitions associated with bare HFRA circuits ÷ Total circuit miles of bare HFRA circuits.      
Year
Number of Ignitions
(HFRA and non
-
HFRA) 
Fully Bare HFRA Circ
uit Miles
(HFRA and non
-
HFRA)
1
Ignitions per 
circuit mile
1 Circuit miles as of January 1st of each year 
MGRA-SCE-004:  06 
Page 2 of 2 
2019
58
14546
0.004
0
2020
44
8973
0.0049
2021
2
5
6092
0.004
1
2022
2
4
4135
0.0010
 HFRA circuits are circuits that are completely in HFRA or have any portion of circuit miles in HFRA. A circuit is considered bare if covered conductor is not installed on any portion of the circuit. 
2 Uses number of ignitions as of June 1, 2022. Note there are 8 potential reportable ignitions (in both HFRA and non-HFRA) associated with fully bare HFRA circuits still pending review. These ignitions were not included in the table. </t>
  </si>
  <si>
    <t xml:space="preserve">Response to Question 07:  The following table provides the rate of primary wire downs associated with SCE’s distribution system in SCE’s bare HFRA circuits. Note that the number of wire downs and circuit miles used to calculate the wire down rate includes primary wire downs and associated portions of HFRA circuits located in non-HFRA areas. The wire down rate is calculated using the following formula: Number of wire downs associated with bare HFRA circuits ÷ Total circuit miles of bare HFRA circuits.  
Year
Number of Wire Downs
(HFRA and non
-
HFRA) 
Fully Bare HFRA Circuit Miles
(HFRA and non
-
HFRA)
1
Wire downs per 
circuit mile
2019
340
14546
0.023
2020
199
8973
0.022
2021
146
6092
0.024
2022
2
35
4135
0.008
1 Circuit miles as of January 1st of each year 2 Uses number of wire downs as of June 1, 2022 
MGRA-SCE-004:  07 Page 2 of 2    HFRA circuits are circuits that are completely in HFRA or have any portion of circuit miles in HFRA. A circuit is considered bare if covered conductor is not installed on any portion of the circuit. </t>
  </si>
  <si>
    <t>Response to Question 08:  Many factors contribute to the lack of wire down or ignition events on fully covered circuits as of November 2021. However, the main factor is that covered conductor reduces the occurrence of fault events, especially fault events driven by contact from objects (CFO). The large amount of energy associated with faults may lead to ignitions. Additionally, faults can weaken the conductor to the point of failure, resulting in a wire down. As mentioned in the Joint IOU Covered Conductor Effectiveness report, fully covered circuits experienced 85% less, or 15%, of the faults caused by CFO as compared to bare conductor. This reduction in fault events will therefore reduce the risk of ignition and wire downs. Also, the minimal number of faults that did occur during this period did not cause enough damage to lead to a wire down or cause a reportable ignition.  Since November 2021, SCE has had only 1 wire down on a fully covered HFRA circuit due to a large tree falling into the line. SCE has already estimated that covered conductor has a low effectiveness against heavy trees falling into the line. But even with this wire down event, SCE has had 0 ignitions on fully covered HFRA circuits. This track record further illustrates that covered conductor is highly effective in mitigating ignition events, especially those caused by contact from objects.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</si>
</sst>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sz val="1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rgb="FF0637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5" fillId="3"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10" fillId="0" borderId="2" xfId="0" applyFont="1" applyBorder="1" applyAlignment="1">
      <alignment horizontal="center" vertical="center" wrapText="1"/>
    </xf>
    <xf numFmtId="0" fontId="9" fillId="0" borderId="1" xfId="0" applyFont="1" applyBorder="1" applyAlignment="1">
      <alignment horizontal="center"/>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11" fillId="0" borderId="1" xfId="0" applyFont="1" applyBorder="1" applyAlignment="1">
      <alignment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https/www.sce.com/sites/default/files/AEM/Wildfire%20Mitigation%20Plan/2022/MGRA-SCE-004.zip" TargetMode="External"/><Relationship Id="rId2" Type="http://schemas.openxmlformats.org/officeDocument/2006/relationships/hyperlink" Target="https://www.sce.com/sites/default/files/AEM/Wildfire%20Mitigation%20Plan/2022/OEIS-SCE-22-009.zip" TargetMode="External"/><Relationship Id="rId1" Type="http://schemas.openxmlformats.org/officeDocument/2006/relationships/hyperlink" Target="https://www.sce.com/sites/default/files/AEM/Wildfire%20Mitigation%20Plan/2022/OEIS-SCE-22-009.zi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3"/>
  <sheetViews>
    <sheetView showGridLines="0" tabSelected="1" zoomScaleNormal="100" workbookViewId="0">
      <pane ySplit="2" topLeftCell="A3" activePane="bottomLeft" state="frozen"/>
      <selection pane="bottomLeft" sqref="A1:R1"/>
    </sheetView>
  </sheetViews>
  <sheetFormatPr defaultRowHeight="14.5" x14ac:dyDescent="0.35"/>
  <cols>
    <col min="1" max="1" width="9.1796875" style="2"/>
    <col min="2" max="2" width="12.54296875" style="2" customWidth="1"/>
    <col min="3" max="3" width="9.1796875" style="2"/>
    <col min="4" max="4" width="27.81640625" bestFit="1" customWidth="1"/>
    <col min="5" max="5" width="14.1796875" style="2" customWidth="1"/>
    <col min="6" max="6" width="20.54296875" customWidth="1"/>
    <col min="7" max="7" width="65.453125" customWidth="1"/>
    <col min="8" max="8" width="60.54296875" style="12" customWidth="1"/>
    <col min="9" max="9" width="10.453125" style="16" customWidth="1"/>
    <col min="10" max="10" width="17.81640625" style="16" bestFit="1" customWidth="1"/>
    <col min="11" max="11" width="13.1796875" style="16" customWidth="1"/>
    <col min="12" max="12" width="10" style="16" customWidth="1"/>
    <col min="13" max="13" width="33.453125" style="7" customWidth="1"/>
    <col min="14" max="15" width="8.81640625" style="16" customWidth="1"/>
    <col min="16" max="16" width="10.81640625" style="16" customWidth="1"/>
    <col min="17" max="17" width="14.54296875" style="16" customWidth="1"/>
    <col min="18" max="18" width="12" style="16" customWidth="1"/>
    <col min="19" max="19" width="12" style="17" customWidth="1"/>
    <col min="20" max="20" width="24" style="8" bestFit="1" customWidth="1"/>
  </cols>
  <sheetData>
    <row r="1" spans="1:20" x14ac:dyDescent="0.35">
      <c r="A1" s="23" t="s">
        <v>0</v>
      </c>
      <c r="B1" s="23"/>
      <c r="C1" s="23"/>
      <c r="D1" s="23"/>
      <c r="E1" s="23"/>
      <c r="F1" s="23"/>
      <c r="G1" s="23"/>
      <c r="H1" s="23"/>
      <c r="I1" s="23"/>
      <c r="J1" s="23"/>
      <c r="K1" s="23"/>
      <c r="L1" s="23"/>
      <c r="M1" s="23"/>
      <c r="N1" s="23"/>
      <c r="O1" s="23"/>
      <c r="P1" s="23"/>
      <c r="Q1" s="23"/>
      <c r="R1" s="23"/>
    </row>
    <row r="2" spans="1:20" s="2" customFormat="1" ht="45" customHeight="1" x14ac:dyDescent="0.3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5" t="s">
        <v>16</v>
      </c>
      <c r="Q2" s="5" t="s">
        <v>17</v>
      </c>
      <c r="R2" s="9" t="s">
        <v>18</v>
      </c>
      <c r="S2" s="18" t="s">
        <v>19</v>
      </c>
      <c r="T2" s="11"/>
    </row>
    <row r="3" spans="1:20" ht="232" x14ac:dyDescent="0.35">
      <c r="A3" s="6">
        <v>1</v>
      </c>
      <c r="B3" s="3" t="s">
        <v>33</v>
      </c>
      <c r="C3" s="13" t="s">
        <v>36</v>
      </c>
      <c r="D3" s="1" t="s">
        <v>37</v>
      </c>
      <c r="E3" s="20" t="s">
        <v>49</v>
      </c>
      <c r="F3" s="1" t="s">
        <v>38</v>
      </c>
      <c r="G3" s="1" t="s">
        <v>52</v>
      </c>
      <c r="H3" s="22" t="s">
        <v>71</v>
      </c>
      <c r="I3" s="15" t="s">
        <v>55</v>
      </c>
      <c r="J3" s="14">
        <v>44713</v>
      </c>
      <c r="K3" s="14">
        <v>44715</v>
      </c>
      <c r="L3" s="14">
        <v>44715</v>
      </c>
      <c r="M3" s="21" t="s">
        <v>37</v>
      </c>
      <c r="N3" s="3"/>
      <c r="O3" s="10"/>
      <c r="P3" s="15" t="s">
        <v>29</v>
      </c>
      <c r="Q3" s="15" t="s">
        <v>30</v>
      </c>
      <c r="R3" s="3" t="s">
        <v>67</v>
      </c>
      <c r="S3" s="19"/>
    </row>
    <row r="4" spans="1:20" ht="72.5" x14ac:dyDescent="0.35">
      <c r="A4" s="6">
        <f t="shared" ref="A4:A11" si="0">A3+1</f>
        <v>2</v>
      </c>
      <c r="B4" s="3" t="s">
        <v>33</v>
      </c>
      <c r="C4" s="13" t="s">
        <v>36</v>
      </c>
      <c r="D4" s="1" t="s">
        <v>37</v>
      </c>
      <c r="E4" s="20" t="s">
        <v>50</v>
      </c>
      <c r="F4" s="1" t="s">
        <v>39</v>
      </c>
      <c r="G4" s="1" t="s">
        <v>53</v>
      </c>
      <c r="H4" s="22" t="s">
        <v>72</v>
      </c>
      <c r="I4" s="15" t="s">
        <v>55</v>
      </c>
      <c r="J4" s="14">
        <v>44713</v>
      </c>
      <c r="K4" s="14">
        <v>44715</v>
      </c>
      <c r="L4" s="14">
        <v>44715</v>
      </c>
      <c r="M4" s="21" t="s">
        <v>37</v>
      </c>
      <c r="N4" s="3"/>
      <c r="O4" s="10"/>
      <c r="P4" s="15" t="s">
        <v>29</v>
      </c>
      <c r="Q4" s="15" t="s">
        <v>30</v>
      </c>
      <c r="R4" s="3" t="s">
        <v>67</v>
      </c>
      <c r="S4" s="19"/>
    </row>
    <row r="5" spans="1:20" ht="409.5" x14ac:dyDescent="0.35">
      <c r="A5" s="6">
        <f t="shared" si="0"/>
        <v>3</v>
      </c>
      <c r="B5" s="3" t="s">
        <v>33</v>
      </c>
      <c r="C5" s="13" t="s">
        <v>36</v>
      </c>
      <c r="D5" s="1" t="s">
        <v>37</v>
      </c>
      <c r="E5" s="20" t="s">
        <v>51</v>
      </c>
      <c r="F5" s="1" t="s">
        <v>40</v>
      </c>
      <c r="G5" s="1" t="s">
        <v>54</v>
      </c>
      <c r="H5" s="22" t="s">
        <v>73</v>
      </c>
      <c r="I5" s="15" t="s">
        <v>55</v>
      </c>
      <c r="J5" s="14">
        <v>44713</v>
      </c>
      <c r="K5" s="14">
        <v>44720</v>
      </c>
      <c r="L5" s="14">
        <v>44720</v>
      </c>
      <c r="M5" s="21" t="s">
        <v>37</v>
      </c>
      <c r="N5" s="3"/>
      <c r="O5" s="10"/>
      <c r="P5" s="15" t="s">
        <v>29</v>
      </c>
      <c r="Q5" s="15" t="s">
        <v>30</v>
      </c>
      <c r="R5" s="3" t="s">
        <v>67</v>
      </c>
      <c r="S5" s="19"/>
    </row>
    <row r="6" spans="1:20" ht="87" x14ac:dyDescent="0.35">
      <c r="A6" s="6">
        <f t="shared" si="0"/>
        <v>4</v>
      </c>
      <c r="B6" s="3" t="s">
        <v>28</v>
      </c>
      <c r="C6" s="13" t="s">
        <v>41</v>
      </c>
      <c r="D6" s="1" t="s">
        <v>42</v>
      </c>
      <c r="E6" s="20" t="s">
        <v>20</v>
      </c>
      <c r="F6" s="1" t="s">
        <v>43</v>
      </c>
      <c r="G6" s="1" t="s">
        <v>58</v>
      </c>
      <c r="H6" s="22" t="s">
        <v>74</v>
      </c>
      <c r="I6" s="15" t="s">
        <v>28</v>
      </c>
      <c r="J6" s="14">
        <v>44712</v>
      </c>
      <c r="K6" s="14">
        <v>44720</v>
      </c>
      <c r="L6" s="14">
        <v>44720</v>
      </c>
      <c r="M6" s="21" t="s">
        <v>42</v>
      </c>
      <c r="N6" s="3"/>
      <c r="O6" s="10"/>
      <c r="P6" s="15" t="s">
        <v>31</v>
      </c>
      <c r="Q6" s="15" t="s">
        <v>32</v>
      </c>
      <c r="R6" s="3" t="s">
        <v>66</v>
      </c>
      <c r="S6" s="19"/>
    </row>
    <row r="7" spans="1:20" ht="116" x14ac:dyDescent="0.35">
      <c r="A7" s="6">
        <f t="shared" si="0"/>
        <v>5</v>
      </c>
      <c r="B7" s="3" t="s">
        <v>28</v>
      </c>
      <c r="C7" s="13" t="s">
        <v>41</v>
      </c>
      <c r="D7" s="1" t="s">
        <v>42</v>
      </c>
      <c r="E7" s="20" t="s">
        <v>21</v>
      </c>
      <c r="F7" s="1" t="s">
        <v>44</v>
      </c>
      <c r="G7" s="1" t="s">
        <v>59</v>
      </c>
      <c r="H7" s="22" t="s">
        <v>75</v>
      </c>
      <c r="I7" s="15" t="s">
        <v>28</v>
      </c>
      <c r="J7" s="14">
        <v>44712</v>
      </c>
      <c r="K7" s="14">
        <v>44720</v>
      </c>
      <c r="L7" s="14">
        <v>44720</v>
      </c>
      <c r="M7" s="21" t="s">
        <v>42</v>
      </c>
      <c r="N7" s="3"/>
      <c r="O7" s="10"/>
      <c r="P7" s="15" t="s">
        <v>31</v>
      </c>
      <c r="Q7" s="15" t="s">
        <v>32</v>
      </c>
      <c r="R7" s="3" t="s">
        <v>66</v>
      </c>
      <c r="S7" s="19"/>
    </row>
    <row r="8" spans="1:20" ht="87" x14ac:dyDescent="0.35">
      <c r="A8" s="6">
        <f t="shared" si="0"/>
        <v>6</v>
      </c>
      <c r="B8" s="3" t="s">
        <v>28</v>
      </c>
      <c r="C8" s="13" t="s">
        <v>41</v>
      </c>
      <c r="D8" s="1" t="s">
        <v>42</v>
      </c>
      <c r="E8" s="20" t="s">
        <v>22</v>
      </c>
      <c r="F8" s="1" t="s">
        <v>45</v>
      </c>
      <c r="G8" s="1" t="s">
        <v>60</v>
      </c>
      <c r="H8" s="22" t="s">
        <v>76</v>
      </c>
      <c r="I8" s="15" t="s">
        <v>28</v>
      </c>
      <c r="J8" s="14">
        <v>44712</v>
      </c>
      <c r="K8" s="14">
        <v>44720</v>
      </c>
      <c r="L8" s="14">
        <v>44720</v>
      </c>
      <c r="M8" s="21" t="s">
        <v>42</v>
      </c>
      <c r="N8" s="3"/>
      <c r="O8" s="10"/>
      <c r="P8" s="15" t="s">
        <v>35</v>
      </c>
      <c r="Q8" s="3" t="s">
        <v>34</v>
      </c>
      <c r="R8" s="3" t="s">
        <v>68</v>
      </c>
      <c r="S8" s="19"/>
    </row>
    <row r="9" spans="1:20" ht="409.5" x14ac:dyDescent="0.35">
      <c r="A9" s="6">
        <f t="shared" si="0"/>
        <v>7</v>
      </c>
      <c r="B9" s="3" t="s">
        <v>28</v>
      </c>
      <c r="C9" s="13" t="s">
        <v>41</v>
      </c>
      <c r="D9" s="1" t="s">
        <v>42</v>
      </c>
      <c r="E9" s="20" t="s">
        <v>23</v>
      </c>
      <c r="F9" s="1" t="s">
        <v>46</v>
      </c>
      <c r="G9" s="1" t="s">
        <v>61</v>
      </c>
      <c r="H9" s="22" t="s">
        <v>77</v>
      </c>
      <c r="I9" s="15" t="s">
        <v>28</v>
      </c>
      <c r="J9" s="14">
        <v>44712</v>
      </c>
      <c r="K9" s="14">
        <v>44720</v>
      </c>
      <c r="L9" s="14">
        <v>44720</v>
      </c>
      <c r="M9" s="21" t="s">
        <v>42</v>
      </c>
      <c r="N9" s="3"/>
      <c r="O9" s="10"/>
      <c r="P9" s="15" t="s">
        <v>35</v>
      </c>
      <c r="Q9" s="3" t="s">
        <v>34</v>
      </c>
      <c r="R9" s="3" t="s">
        <v>69</v>
      </c>
      <c r="S9" s="19"/>
    </row>
    <row r="10" spans="1:20" ht="409.5" x14ac:dyDescent="0.35">
      <c r="A10" s="6">
        <f t="shared" si="0"/>
        <v>8</v>
      </c>
      <c r="B10" s="3" t="s">
        <v>28</v>
      </c>
      <c r="C10" s="13" t="s">
        <v>41</v>
      </c>
      <c r="D10" s="1" t="s">
        <v>42</v>
      </c>
      <c r="E10" s="20" t="s">
        <v>24</v>
      </c>
      <c r="F10" s="1" t="s">
        <v>47</v>
      </c>
      <c r="G10" s="1" t="s">
        <v>62</v>
      </c>
      <c r="H10" s="22" t="s">
        <v>78</v>
      </c>
      <c r="I10" s="15" t="s">
        <v>28</v>
      </c>
      <c r="J10" s="14">
        <v>44712</v>
      </c>
      <c r="K10" s="14">
        <v>44720</v>
      </c>
      <c r="L10" s="14">
        <v>44720</v>
      </c>
      <c r="M10" s="21" t="s">
        <v>42</v>
      </c>
      <c r="N10" s="3"/>
      <c r="O10" s="10"/>
      <c r="P10" s="15" t="s">
        <v>35</v>
      </c>
      <c r="Q10" s="3" t="s">
        <v>34</v>
      </c>
      <c r="R10" s="3" t="s">
        <v>70</v>
      </c>
      <c r="S10" s="19"/>
    </row>
    <row r="11" spans="1:20" ht="14.25" customHeight="1" x14ac:dyDescent="0.35">
      <c r="A11" s="6">
        <f t="shared" si="0"/>
        <v>9</v>
      </c>
      <c r="B11" s="3" t="s">
        <v>28</v>
      </c>
      <c r="C11" s="13" t="s">
        <v>41</v>
      </c>
      <c r="D11" s="1" t="s">
        <v>42</v>
      </c>
      <c r="E11" s="20" t="s">
        <v>25</v>
      </c>
      <c r="F11" s="1" t="s">
        <v>48</v>
      </c>
      <c r="G11" s="1" t="s">
        <v>63</v>
      </c>
      <c r="H11" s="22" t="s">
        <v>79</v>
      </c>
      <c r="I11" s="15" t="s">
        <v>28</v>
      </c>
      <c r="J11" s="14">
        <v>44712</v>
      </c>
      <c r="K11" s="14">
        <v>44720</v>
      </c>
      <c r="L11" s="14">
        <v>44720</v>
      </c>
      <c r="M11" s="21" t="s">
        <v>42</v>
      </c>
      <c r="N11" s="3"/>
      <c r="O11" s="10"/>
      <c r="P11" s="15" t="s">
        <v>35</v>
      </c>
      <c r="Q11" s="3" t="s">
        <v>34</v>
      </c>
      <c r="R11" s="3" t="s">
        <v>69</v>
      </c>
      <c r="S11" s="19"/>
    </row>
    <row r="12" spans="1:20" ht="409.5" x14ac:dyDescent="0.35">
      <c r="A12" s="6">
        <f t="shared" ref="A12:A13" si="1">A11+1</f>
        <v>10</v>
      </c>
      <c r="B12" s="3" t="s">
        <v>28</v>
      </c>
      <c r="C12" s="13" t="s">
        <v>41</v>
      </c>
      <c r="D12" s="1" t="s">
        <v>42</v>
      </c>
      <c r="E12" s="20" t="s">
        <v>26</v>
      </c>
      <c r="F12" s="1" t="s">
        <v>56</v>
      </c>
      <c r="G12" s="1" t="s">
        <v>64</v>
      </c>
      <c r="H12" s="22" t="s">
        <v>80</v>
      </c>
      <c r="I12" s="15" t="s">
        <v>28</v>
      </c>
      <c r="J12" s="14">
        <v>44712</v>
      </c>
      <c r="K12" s="14">
        <v>44720</v>
      </c>
      <c r="L12" s="14">
        <v>44720</v>
      </c>
      <c r="M12" s="21" t="s">
        <v>42</v>
      </c>
      <c r="N12" s="3"/>
      <c r="O12" s="10"/>
      <c r="P12" s="15" t="s">
        <v>35</v>
      </c>
      <c r="Q12" s="3" t="s">
        <v>34</v>
      </c>
      <c r="R12" s="3" t="s">
        <v>70</v>
      </c>
      <c r="S12" s="19"/>
    </row>
    <row r="13" spans="1:20" ht="304.5" x14ac:dyDescent="0.35">
      <c r="A13" s="6">
        <f t="shared" si="1"/>
        <v>11</v>
      </c>
      <c r="B13" s="3" t="s">
        <v>28</v>
      </c>
      <c r="C13" s="13" t="s">
        <v>41</v>
      </c>
      <c r="D13" s="1" t="s">
        <v>42</v>
      </c>
      <c r="E13" s="20" t="s">
        <v>27</v>
      </c>
      <c r="F13" s="1" t="s">
        <v>57</v>
      </c>
      <c r="G13" s="1" t="s">
        <v>65</v>
      </c>
      <c r="H13" s="22" t="s">
        <v>81</v>
      </c>
      <c r="I13" s="15" t="s">
        <v>28</v>
      </c>
      <c r="J13" s="14">
        <v>44712</v>
      </c>
      <c r="K13" s="14">
        <v>44720</v>
      </c>
      <c r="L13" s="14">
        <v>44720</v>
      </c>
      <c r="M13" s="21" t="s">
        <v>42</v>
      </c>
      <c r="N13" s="3"/>
      <c r="O13" s="3"/>
      <c r="P13" s="15" t="s">
        <v>35</v>
      </c>
      <c r="Q13" s="3" t="s">
        <v>34</v>
      </c>
      <c r="R13" s="3" t="s">
        <v>68</v>
      </c>
      <c r="S13" s="19"/>
    </row>
  </sheetData>
  <autoFilter ref="A2:S13" xr:uid="{342DF5B6-DD38-4188-BF3B-8F802BD4D650}"/>
  <mergeCells count="1">
    <mergeCell ref="A1:R1"/>
  </mergeCells>
  <phoneticPr fontId="2" type="noConversion"/>
  <hyperlinks>
    <hyperlink ref="M3" r:id="rId1" xr:uid="{BD378024-CA56-488A-A8EA-98018A0F8BD2}"/>
    <hyperlink ref="M4:M5" r:id="rId2" display="OEIS-SCE-22-009" xr:uid="{12AA474C-8393-4E97-9C0F-DD8297143C2B}"/>
    <hyperlink ref="M6" r:id="rId3" xr:uid="{11823DFA-3C3E-4B3A-878F-2BACEC1E0ADD}"/>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purl.org/dc/dcmitype/"/>
    <ds:schemaRef ds:uri="http://schemas.microsoft.com/office/infopath/2007/PartnerControls"/>
    <ds:schemaRef ds:uri="c3ed0aa9-dfb4-4eb5-a8a7-53640c925ba7"/>
    <ds:schemaRef ds:uri="http://schemas.microsoft.com/office/2006/documentManagement/types"/>
    <ds:schemaRef ds:uri="http://schemas.microsoft.com/office/2006/metadata/properties"/>
    <ds:schemaRef ds:uri="287e4302-86cf-4944-a309-ab111957c492"/>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E775BBE4-452E-4F72-AB3B-9FDD29344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2022-06-09T18:51:20Z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0x0101003D53407EA4C2534DBA399A1ECD6308C4</vt:lpwstr>
  </property>
</Properties>
</file>