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mark_guerra_sce_com1/Documents/DR/"/>
    </mc:Choice>
  </mc:AlternateContent>
  <xr:revisionPtr revIDLastSave="0" documentId="8_{153CA08A-D5D9-4F9F-ADC1-EF561A2C330A}" xr6:coauthVersionLast="46" xr6:coauthVersionMax="46" xr10:uidLastSave="{00000000-0000-0000-0000-000000000000}"/>
  <bookViews>
    <workbookView xWindow="-24120" yWindow="2325" windowWidth="24240" windowHeight="13740" xr2:uid="{FBAC5C31-56B9-412F-AD9A-42B76F6D665C}"/>
  </bookViews>
  <sheets>
    <sheet name="Discovery Log" sheetId="1" r:id="rId1"/>
  </sheets>
  <definedNames>
    <definedName name="_xlnm._FilterDatabase" localSheetId="0" hidden="1">'Discovery Log'!$A$2:$R$48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tc={8A78037F-C172-49E4-9C59-8729BC1CC92F}</author>
  </authors>
  <commentList>
    <comment ref="N14" authorId="0" shapeId="0" xr:uid="{8A78037F-C172-49E4-9C59-8729BC1CC92F}">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List>
</comments>
</file>

<file path=xl/sharedStrings.xml><?xml version="1.0" encoding="utf-8"?>
<sst xmlns="http://schemas.openxmlformats.org/spreadsheetml/2006/main" count="599" uniqueCount="282">
  <si>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</si>
  <si>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</si>
  <si>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</si>
  <si>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</si>
  <si>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</si>
  <si>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</si>
  <si>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</si>
  <si>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</si>
  <si>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</si>
  <si>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</si>
  <si>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</si>
  <si>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</si>
  <si>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</si>
  <si>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</si>
  <si>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</si>
  <si>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</si>
  <si>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</si>
  <si>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</si>
  <si>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</si>
  <si>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CalAdvocates</t>
  </si>
  <si>
    <t>No</t>
  </si>
  <si>
    <t>02</t>
  </si>
  <si>
    <t>03</t>
  </si>
  <si>
    <t>01</t>
  </si>
  <si>
    <t>QA/QC</t>
  </si>
  <si>
    <t>PSPS</t>
  </si>
  <si>
    <t>04</t>
  </si>
  <si>
    <t>05</t>
  </si>
  <si>
    <t>06</t>
  </si>
  <si>
    <t>07</t>
  </si>
  <si>
    <t>08</t>
  </si>
  <si>
    <t>09</t>
  </si>
  <si>
    <t>7.3.3</t>
  </si>
  <si>
    <t>10</t>
  </si>
  <si>
    <t>11</t>
  </si>
  <si>
    <t>MGRA</t>
  </si>
  <si>
    <t>GIS Data</t>
  </si>
  <si>
    <t>Asset Management and Inspections</t>
  </si>
  <si>
    <t>7.3.3.3</t>
  </si>
  <si>
    <t>Grid Design &amp; System Hardening</t>
  </si>
  <si>
    <t>OEIS</t>
  </si>
  <si>
    <t xml:space="preserve">Vegetation management and inspection </t>
  </si>
  <si>
    <t>8.2.4</t>
  </si>
  <si>
    <t>12</t>
  </si>
  <si>
    <t>13</t>
  </si>
  <si>
    <t>14</t>
  </si>
  <si>
    <t>15</t>
  </si>
  <si>
    <t>16</t>
  </si>
  <si>
    <t>17</t>
  </si>
  <si>
    <t>18</t>
  </si>
  <si>
    <t>Financials</t>
  </si>
  <si>
    <t>Vibration Dampers</t>
  </si>
  <si>
    <t>Grid Operation and Protocols</t>
  </si>
  <si>
    <t>Fast Curve Settings</t>
  </si>
  <si>
    <t>22-003</t>
  </si>
  <si>
    <t>OEIS-SCE-22-003</t>
  </si>
  <si>
    <t>2022WMP</t>
  </si>
  <si>
    <t>CalAdvocates-SCE-2022WMP-09</t>
  </si>
  <si>
    <t>CalAdvocates-SCE-2022WMP-10</t>
  </si>
  <si>
    <t>CalAdvoctes-SCE-2022WMP-09-01</t>
  </si>
  <si>
    <t>CalAdvoctes-SCE-2022WMP-09-02</t>
  </si>
  <si>
    <t>CalAdvoctes-SCE-2022WMP-09-03</t>
  </si>
  <si>
    <t>On page (p.) 31 of SCE’s 2022 WMP, SCE states “for Q1 2022, SCE is publishing its Unmanned Aircraft Fight Operations Manual (developed during 2021).” On p. 32, SCE states that it has made “significant strides in flight automation using company-issued UAS.”
A. Please provide a copy of the Unmanned Aircraft Flight Operations Manual.
B. Please provide an inventory of all UAS equipment that SCE uses for wildfire mitigation
purposes. For each item of equipment include the manufacturer, year manufactured, model, the number of such items in use, and whether the equipment is owned by SCE or a contractor/supplier.</t>
  </si>
  <si>
    <t>On p. 31 of SCE’s 2022 WMP, SCE states “a study was conducted to determine the susceptibility of the 2018 to 2020 covered conductor installations to Aeolian vibration.” During the March 10, 2022 WMP Workshop, an SCE representative discussed concerns about Aeolian vibration.
A. Please describe the methodology of the referenced study.
B. Please provide a copy of the referenced study.
C. Please describe the basis for SCE’s concern about Aeolian vibration. In other words, how did SCE become aware of the need to conduct a study?</t>
  </si>
  <si>
    <t>On p. 33 of SCE’s 2022 WMP, SCE states “SCE will centralize the wildfire data platform for analytics/reporting.”
A. Please provide a list of the current data platforms and repositories that are being centralized.
B. Please provide a list of all data fields that SCE intends to use in the final centralized
wildfire data platform.</t>
  </si>
  <si>
    <t>Table 12 – HFTD Spending:
a. According to Table 12, the WMP spending in HFTD has been very consistent from 2019 – 2021 at approximately 67% of the total territory expenditures, and projections for 2022 and 2023 maintain that same approximate percentage level of spending.
i. Is there a statutory or regulatory reason that SCE has consistently spent and expects to expend in the next two years approximately two-thirds of their total territorial expenditures in HFTDs?
ii. Does SCE have an internal policy of directing a minimum percentage of WMP spending toward HFTDs?
iii. Explain how SCE projected its 2022 and 2023 WMP expenditures on a territory wide and HFTD basis.</t>
  </si>
  <si>
    <t>Section 8.6 – De-energization Map:
a. In Section 8.6 SCE provided a list of frequently de-energized circuits. However, to meet the statutory requirements utilities are also required to provide a map showing the listed frequently de-energized circuits.
i. If SCE included a map of frequently de-energized circuits, please indicate where that map can be found in the 2022 WMP update submission (or elsewhere).
ii. If SCE did not include a map of frequently de-energized circuits in the 2022 WMP update submission, please provide that map.</t>
  </si>
  <si>
    <t>Program Targets – Fire Science SA-8:
a. In table 5.3 SA-8 SCE describes a missed target for SA-8 “evaluating current wildfire events in context of 40-year history of wildfires.” In 2021 SCE planned to run the FPI 2.0 in parallel with the current FPI and compare outputs for the 2021 fire season.
i. Please further explain the reason for the missed 2021 SA-8 target (page 128).
ii. Did the SA-8 missed target prevent the ability to run the FPI 2.0 in parallel with its current FPI during the 2021 PSPS events?
iii. If the SA-8 missed target did not prevent the ability to run the FPI 2.0 in parallel with its current FPI during the 2021 PSPS events, please provide an update on the evaluation of the FPI 2.0.</t>
  </si>
  <si>
    <t>2021 PSPS Events:
a. The number of reported 2021 PSPS events appears to vary depending on the source. The number of PSPS events reported in Table 11 (row 1.a, Frequency for 2021, n=8) differs from the number of 2021 PSPS events reported to the CPUC (see https://www.cpuc.ca.gov/consumer-support/psps/utility-company-psps-post-event-reports, n=10).
i. Provide an explanation as to why the number of 2021 PSPS events varies between these two sources.
ii. Which number is the correct number of 2021 PSPS events?</t>
  </si>
  <si>
    <t>PSPS Durations:
a. On page 551 of its WMP SCE discusses CMI decreasing by 76% since 2020 with continued decreases of 17% for 2022 projected. Yet SCE regressed in its projected January 1, 2023 average downtime per customer in its 2022 Maturity Survey answer to Question “F.III.e During PSPS events, what is the average downtime per customer?” as follows: Last year answered “Less than 0.5 hour as of January 1, 2023”; this year answered “Less than 1 hour as of January 1, 2023.”
i. To what does SCE attribute a decrease in average downtime per customer in 2023?
ii. How does SCE plan to increase average downtime per customer in 2023?</t>
  </si>
  <si>
    <t>PSPS Communications:
a. Similarly, in answering maturity survey question F.III.b. What share of customers are communicated to regarding forecasted PSPS events? Your utility’s responses Last year were: Present state ii; as of January 1, 2023 v. Your utility’s responses this year were:
Present state ii; as of January 1, 2023 ii. (NOTE: ii. &gt;95% of customers and &gt;99% of MBL in advance of PSPS action; v. &gt;99.9% of customers and 100% of MBL in advance of PSPS action).
i. To what does SCE attribute a decrease in customers communicated with in advance of PSPS action?
ii. How does SCE plan to improve this metric in 2023?</t>
  </si>
  <si>
    <t>PSPS Driven Grid Hardening:
a. On page 311 SCE indicates as Part of 7.3.3.8.1 Circuit Evaluation for PSPS Driven Grid Hardening Work (SH-7) that “in 2022, SCE will evaluate approximately 70 highly impacted circuits based on previous PSPS events including those in 2021 to determine additional deployment of PSPS mitigations.” On page 552, SCE mentions “SCE plans to scope or accelerate more than 150 miles of covered conductor scope, along with numerous other prescriptive mitigations (e.g., circuit exceptions, RCSs, weather stations) for 42 targeted circuits that have yet to undergo accelerated hardening.” This appears to be the first mention of 42 PSP Driven circuits targeted for accelerated hardening.
i. How many circuits are targeted as highly-impacted for grid hardening to address PSPS?
ii. Where is the methodology discussed in the WMP for how those were determined?
iii. If the methodology for determining those circuits was not included in the WMP, please describe the methodology.</t>
  </si>
  <si>
    <t>Covered Conductor Inspections:
a. Follow up questions from OEIS-SCE-22-002 DR Q07.
i. Provide the number of findings found during inspections of covered conductor per question type provided in DR OEIS-SCE-22-002 Question 7.
ii. Provide the percentage of inspections with infractions and/or notifications created relating to covered conductor inspection questions.</t>
  </si>
  <si>
    <t>Wildfire Risk Scores:
a. Follow up related to CalAdvocates-SCE-2022WMP-04-09.
i. Provide the Excel table attached to CalAdvocates-SCE-2022WMP-04-09 with the following additional columns:
(1) Wildfire risk score for the circuit segment according to the 2021 WMP Update wildfire risk model
(2) Wildfire risk score for the circuit segment according to the 2022 WMP Update wildfire risk model
(3) Whether the circuit segment falls under one of the following categories, including the relevant category:
(a) Severe Risk Area
(b) High Consequence Segment Mile
(c) PSPS Risk
b. Additional follow up related to CalAdvocates-SCE-2022WMP-04-09.
i. Provide a similar Excel table with the same original and additional columns as discussed in the previous request OEIS-SCE-22-003 Q09ai, but for all scheduled covered conductor and undergrounding projects in 2023 and 2024.</t>
  </si>
  <si>
    <t>Ignition Drivers:
a. Based off Table 7.2 from SCE’s 2022 WMP Update, the following ignition drivers saw increases in ignitions for HFTD in 2021:
• Vegetation contacts
• Connection device damage or failure
• Other equipment failure
• Transformer damage or failure
• All other
For each of the above, provide the following:
i. A description of any failure mode analysis or fire incident analysis completed, with associated trends
ii. Changes made to practices mitigating associated risks, including section(s) within the 2022 WMP Update where changes are addressed, if applicable</t>
  </si>
  <si>
    <t>Ignition Rates:
a. Table SCE 4-6 shows higher ignition rates for the following sub-cause categories:
• Wire-to-wire contact/contamination - Distribution
• Vandalism/theft – Distribution
• Switch damage or failure – Distribution
• Animal contact - Transmission
• Capacitor bank damage or failure – Transmission
• Lightning arrestor damage or failure – Transmission
For each of the above, provide the following:
i. A description of any failure mode analysis or fire incident analysis completed, with associated trends.
ii. Changes made to practices mitigating associated risks, including section(s) within the 2022 WMP Update where changes are addressed, if applicable.</t>
  </si>
  <si>
    <t>Fast Curve Settings:
a. Regarding SCE’s discussion of fast curve settings in response to Questions 11 and 12 of OEIS-SCE-22-002 DR.
i. Provide the number of relays and circuit breakers enabled with fast curve settings per year since 2018.</t>
  </si>
  <si>
    <t>Covered Conductor Events:
a. Provide geospatial data for all events that have occurred in areas where covered conductor was installed. Data fields should include:
i. Type of event (wires-down, outage, near-miss, or ignition)
ii. Cause (should align with the categories in Tables 7.1 and 7.2)
iii. Date and time of event</t>
  </si>
  <si>
    <t>Continuous Monitoring:
a. Regarding SCE’s response to Question D.1.c, SCE selects that as of January 2023, there will be sensorized, continuous monitoring equipment determining the state and reliability of equipment.
i. What continuous monitoring equipment is this referring to?
ii. Does SCE plan to have all its HFRA covered by continuous monitoring equipment by 2023? If so, provide SCE’s timeline for installation of implementation of type of continuous monitoring equipment. If not, provide the number and percentage of circuits that will be covered by continuous monitoring equipment.
iii. When does SCE plan to supplement scheduling inspections with information from continuous monitoring equipment?</t>
  </si>
  <si>
    <t>Satellite Fire Detection:
a. In SCE’s Maturity survey capability #10 question B.V.b, SCE answered that in January of 2023 they would have well-defined equipment for detecting ignitions along the grid, including remote detection equipment including cameras, and satellite monitoring. In section 7.3.2.4.3, SCE’s progress includes the wind profiler project pilot and collaborating with Earth lab to develop a Vegetation Buildup index."
i. Provide an update on the progress SCE is making on the use of satellite fire detection to meet the January 1, 2023 survey results.</t>
  </si>
  <si>
    <t>HD Camera Installations:
a. In 2021, SCE felt they had adequate coverage with its 166 HD cameras visually covering 90% of its HFRA and did not have any targets or installations. In 2022, SCE identified gaps in its spatial data related to fire detection and plans to install 20 cameras in 2022 and up to 60 HD cameras between 2022 and 2024, which is a 36% increase in HD Cameras.
i. Provide an explanation of how the determination of these blinds spots was identified in 2022 in comparison to 2021.</t>
  </si>
  <si>
    <t>In 2022, SCE is planning on deploying 150 to 175 additional weather stations.
i. Provide the numbers and/or percentages of the total planned 2022 weather stations that are deployed on:
(1) Distribution circuits
(2) Sub Transmission circuits
(3) Transmission circuits</t>
  </si>
  <si>
    <t>Customer Rate Impacts:
a. The estimated 2022 impact on customer bills is notably four times the actual bill impact in 2020 and 2021. SCE notes that for 2022, they included costs that were
“included in the rates on January 1, 2022” or that they expect “to include in rates in 2022.”
i. What proportion of the estimated 2022 rate increase was “included in the rates on January 1, 2022” and what proportion of the 2022 rate increase does SCE expect “to include in the rates in 2022.”</t>
  </si>
  <si>
    <t>Fire Suppression Training:
a. Section 7.3.6.7 of SCE’s 2022 WMP Update states that SCE provides workers with fire suppression equipment and training to extinguish incipient‐stage ignitions (p. 459). Please provide the following:
i. What does ‘fire suppression training’ involve? Please provide specific examples of training for hot work crews.
ii. When and how often is this training provided?</t>
  </si>
  <si>
    <t>Fast Curve Settings – Mitigation Effectiveness:
a. In response to Data Request OEIS-SCE-22-002, Question 12viii. Provide the percent effectiveness for ignition risk reduction and any associated calculations performed for enabling FC settings, SCE states that circuit breakers with Fast Curve settings have a 15% mitigation effectiveness against ignition drivers such as CFO and EFF.
i. Please provide the calculation used to determine this 15% mitigation effectiveness.</t>
  </si>
  <si>
    <t>19</t>
  </si>
  <si>
    <t>20</t>
  </si>
  <si>
    <t>21</t>
  </si>
  <si>
    <t>22</t>
  </si>
  <si>
    <t>23</t>
  </si>
  <si>
    <t>OEIS-SCE-22-003-01</t>
  </si>
  <si>
    <t>OEIS-SCE-22-003-02</t>
  </si>
  <si>
    <t>OEIS-SCE-22-003-03</t>
  </si>
  <si>
    <t>OEIS-SCE-22-003-04</t>
  </si>
  <si>
    <t>OEIS-SCE-22-003-05</t>
  </si>
  <si>
    <t>OEIS-SCE-22-003-06</t>
  </si>
  <si>
    <t>OEIS-SCE-22-003-07</t>
  </si>
  <si>
    <t>OEIS-SCE-22-003-08</t>
  </si>
  <si>
    <t>OEIS-SCE-22-003-09</t>
  </si>
  <si>
    <t>OEIS-SCE-22-003-10</t>
  </si>
  <si>
    <t>OEIS-SCE-22-003-11</t>
  </si>
  <si>
    <t>OEIS-SCE-22-003-12</t>
  </si>
  <si>
    <t>OEIS-SCE-22-003-13</t>
  </si>
  <si>
    <t>OEIS-SCE-22-003-14</t>
  </si>
  <si>
    <t>OEIS-SCE-22-003-15</t>
  </si>
  <si>
    <t>OEIS-SCE-22-003-16</t>
  </si>
  <si>
    <t>OEIS-SCE-22-003-17</t>
  </si>
  <si>
    <t>OEIS-SCE-22-003-18</t>
  </si>
  <si>
    <t>OEIS-SCE-22-003-19</t>
  </si>
  <si>
    <t>OEIS-SCE-22-003-20</t>
  </si>
  <si>
    <t>OEIS-SCE-22-003-21</t>
  </si>
  <si>
    <t>OEIS-SCE-22-003-22</t>
  </si>
  <si>
    <t>OEIS-SCE-22-003-23</t>
  </si>
  <si>
    <t>Hot Work Activities:
a. Section 7.3.6.3 states that “SCE plans to explore options that would enable field construction and maintenance crews to transport larger volumes of water into the field and onto jobsites where more hot work activities may be prevalent and/or where the jobsite is remote and access to water is limited” (p. 441).
i. Approximately, what is the current volume of water that field construction and maintenance crews transport to jobsites where hot work activities are prevalent?
ii. Approximately, what is the current volume of water that field construction and maintenance crews transport to remote jobsites where water access is limited?</t>
  </si>
  <si>
    <t>Field Employee Training – Feedback Collection:
a. Section 7.3.6.4 Personnel work procedures and training in conditions of elevated fire risk states that SCE continues to refine its training program based on feedback from field employees and its QC program. Please provide the following:
i. How is feedback currently collected from field employees? Please provide examples.
ii. How often is feedback solicited?
iii. How is feedback incorporated into the training program? Please provide examples of feedback received and what change(s) were made to the training based on that feedback.</t>
  </si>
  <si>
    <t>2022-10</t>
  </si>
  <si>
    <t>CalAdvocates-SCE-2022WMP-10-01</t>
  </si>
  <si>
    <t>CalAdvocates-SCE-2022WMP-10-02</t>
  </si>
  <si>
    <t>CalAdvocates-SCE-2022WMP-10-03</t>
  </si>
  <si>
    <t>CalAdvocates-SCE-2022WMP-10-04</t>
  </si>
  <si>
    <t>CalAdvocates-SCE-2022WMP-10-05</t>
  </si>
  <si>
    <t>CalAdvocates-SCE-2022WMP-10-06</t>
  </si>
  <si>
    <t>CalAdvocates-SCE-2022WMP-10-07</t>
  </si>
  <si>
    <t>CalAdvocates-SCE-2022WMP-10-08</t>
  </si>
  <si>
    <t>CalAdvocates-SCE-2022WMP-10-09</t>
  </si>
  <si>
    <t>CalAdvocates-SCE-2022WMP-10-10</t>
  </si>
  <si>
    <t>CalAdvocates-SCE-2022WMP-10-11</t>
  </si>
  <si>
    <t xml:space="preserve">On p. 264 of SCE’s 2022 WMP, SCE discusses the Wildfire Risk Reduction Model (WRRM).  SCE states that, 
when an isolable [circuit] segment is fully covered with covered conductor, the wind/gust thresholds on that segment will increase compared to today’s wind/gust thresholds.  The change in the thresholds has the indirect effect of reducing the PSPS frequency and PSPS risks associated with those conductor segments.
a)	How does SCE determine the appropriate scale of change to gust/wind thresholds due to covered conductor installation on a circuit segment?
b)	Since the start of 2021, has SCE changed the wind/gust threshold on any circuits or circuit segments due to covered conductor installation?  </t>
  </si>
  <si>
    <t xml:space="preserve">On p. 28 of SCE’s 2022 WMP, SCE reports the “increase in electric costs to ratepayers due to wildfire mitigation activities (total)” as a $1.02 per kWh impact to system average rate.  
a)	Please confirm this figure.  If this figure is incorrect, please provide the corrected rate impact.
b)	Provide an equivalent rate impact figure using residential average rate. </t>
  </si>
  <si>
    <t>a)	Is SCE currently planning or implementing any remote grid programs as a wildfire risk mitigation?
b)	If yes, please describe these initiatives.</t>
  </si>
  <si>
    <t>On p. 333 of SCE’s 2022 WMP, SCE states that “SCE believes all C-Hooks have been inventoried within HFRA.”  
a)	Is SCE aware of any C-Hooks on SCE transmission assets located outside of the HFRA?  
b)	If your answer to part a) is yes, has SCE undertaken efforts to inventory these C-Hooks?
c)	If your answer to part a) is no, has SCE made any effort in the past five years to determine whether and how many such C-Hooks exist?</t>
  </si>
  <si>
    <t xml:space="preserve">How does SCE identify outdated or obsolete equipment (such as C-Hooks) in use as part of SCE’s distribution or transmission systems? </t>
  </si>
  <si>
    <t>On p. 332 of SCE’s 2022 WMP, SCE states that “though C‐Hooks are not part of SCE’s construction standards, SCE inherited a limited number of C‐Hooks from its past acquisition of Cal Electric.”
a)	When did SCE acquire Cal Electric transmission assets?
b)	What was the total circuit mileage of the acquired assets?  
c)	How did SCE inventory these assets at acquisition? 
d)	Does SCE currently operate other acquired distribution or transmission assets within the HFRA which were not built to SCE’s construction standards?</t>
  </si>
  <si>
    <t>Does SCE have a process for examining older assets (especially, assets that were not constructed to SCE’s current design &amp; construction standards) with a focus on identifying equipment that needs to be modernized?</t>
  </si>
  <si>
    <t>On p. 421 of SCE’s 2022 WMP, SCE states that “Vegetation management contractors are responsible for training their own crews on vegetation management work to meet SCE’s standards specified in the contract scope of work and SCE’s applicable program manuals.” 
a)	How does SCE oversee trainings performed internally by vegetation management contractors?
b)	How does SCE determine whether vegetation management contractors are meeting their responsibility to provide adequate training?
c)	Has SCE identified instances in which vegetation management contractors were not providing adequate training to their crews?
d)	If the answer to part c) is yes, please describe these instances.
e)	If the answer to part c) is yes, what corrective actions did SCE take?</t>
  </si>
  <si>
    <t xml:space="preserve">On p. 387 of SCE’s WMP, SCE states “although it was reported that SCE only completed 345 [pole loading assessments] in 2020, it was clarified that the correct amount completed in 2020 was 1,216, which exceeded the WMP goal of 1,205 pole loading assessments.”  
a)	Please explain how SCE became aware that its initial figure of 345 assessments was inaccurate.
b)	Please explain how SCE determined that 1,216 assessments were in fact completed. </t>
  </si>
  <si>
    <t>On p. 386, Table SCE 7-28, of SCE’s WMP, SCE states that it planned to complete 1,041 pole loading inspections in 2021.  SCE further states that it recorded 780 actual pole loading inspections in 2021, with “261 not needed.”
a)	Please explain the precise meaning of “not needed.”  
b)	Does your statement that 261 pole inspections were “not needed” relate to compliance requirements, a lack of issues identified by those inspections, or some other meaning?
c)	You state that “SCE did review all the locations.” Please describe the type of review that you refer to here, including whether it was desk-based or field-based and what issues/considerations you reviewed.
d)	Were the “not needed” inspections part of your initial 2021 pole loading inspection program target (1,041)?</t>
  </si>
  <si>
    <t>On p. 27, Table 3-2, of SCE’s WMP, SCE’s provides planned and actual spending on WMP programs (in thousands of nominal dollars) by year.  For asset management and inspections: 
•	In 2020, SCE planned to spend $244.1 capex and $268.1 opex.  
•	SCE’s actual 2020 spending was $149.9 capex and $173.9 opex.
•	Actual 2020 spending was less than projected by $99.2 capex and $94.2 opex. 
•	In 2021, SCE planned to spend $216.1 capex and $136.5 opex.  
•	SCE’s actual 2021 spending was $114.4 capex and $117.0 opex.
•	Actual 2021 spending was less than projected by $101.7 capex and $19.5 opex.
•	For 2022, SCE projects spending $99.5 capex and $107.4 opex.  
Regarding these figures:
a)	Please explain the trend of capital expenditures for asset management and inspections decreasing year-over-year, from 2020 to 2022.  
b)	Please explain why your actual capex for asset management and inspections was below the forecast in 2020.
c)	Please explain why your actual capex for asset management and inspections was below the forecast in 2021.
d)	Please explain why your forecast 2022 capex for asset management and inspections is below the actual spending in 2021.
e)	Please explain the trend of operational expenses for asset management and inspections decreasing year-over-year, from 2020 to 2022.
f)	Please explain why your actual opex for asset management and inspections was below the forecast in 2020.
g)	Please explain why your actual opex for asset management and inspections was below the forecast in 2021.
h)	Please explain why your forecast 2022 capex for asset management and inspections is below the actual spending in 2021. 
i)	Please explain why your forecast 2022 opex for asset management and inspections is below the actual spending in 2021.
j)	Identify and describe any asset management and inspections initiatives that were moved to a different classification (e.g. situational awareness) in 2020, 2021, or 2022. 
k)	Identify and describe any other significant changes in initiative definitions or scope that contribute to the decrease in asset management and inspections spending in 2020, 2021, or 2022.</t>
  </si>
  <si>
    <t>SOB 322 Training:
a. Section 7.3.6.1 Automatic recloser operations states that stakeholders are trained using SOB 322 (p. 437).
i. Please describe how stakeholders are trained on the information in SOB 322.</t>
  </si>
  <si>
    <t>CalAdvocates-SCE-2022WMP-11</t>
  </si>
  <si>
    <t>OEIS-SCE-2022-004</t>
  </si>
  <si>
    <t>MGRA-SCE-003</t>
  </si>
  <si>
    <t>Please provide a tabular list of the data displayed in the
12_Zone_Wind_And_Outage_Plots.</t>
  </si>
  <si>
    <t>2022-11</t>
  </si>
  <si>
    <t>2022-004</t>
  </si>
  <si>
    <t>MGRA-003</t>
  </si>
  <si>
    <t>CalAdvocates-SCE-2022WMP-11-01</t>
  </si>
  <si>
    <t>CalAdvocates-SCE-2022WMP-11-02</t>
  </si>
  <si>
    <t>OEIS-SCE-22-004-01</t>
  </si>
  <si>
    <t>OEIS-SCE-22-004-02</t>
  </si>
  <si>
    <t>OEIS-SCE-22-004-03</t>
  </si>
  <si>
    <t>MGRA-SCE-003-01</t>
  </si>
  <si>
    <t>MGRA-SCE-003-02</t>
  </si>
  <si>
    <t>MGRA-SCE-003-03</t>
  </si>
  <si>
    <t>MGRA-SCE-003-04</t>
  </si>
  <si>
    <t>Regarding SCE’s work with permitting agencies:
a. On page 394, SCE states it “strives to work with individual communities and
environmental permitting agencies to identify ways to reduce or eliminate barriers to
scheduled vegetation management.” Describe the work SCE has performed or
coordinated with CAL FIRE on Utility Right of Way Exemption permits.</t>
  </si>
  <si>
    <t>Regarding “add-on” tree rate training:
a. In Section 7.3.5.6, page 409-410, SCE states it “‘Add-on’ tree rate training was and will
continue to be provided to all vegetation management inspection contractors.”
Further describe the elements of “add-on” tree rate training, including objectives and
any requirements for minimum competency levels. Provide a syllabus or course
description(s).</t>
  </si>
  <si>
    <t>Regarding Section 7.3.5.14- Recruiting and Training of VM Personnel:
a. On page 421, SCE states it “employs or contracts with ISA-certified arborists or
persons close to certification when it is necessary to do so.” Define what “persons
close to certification” means.
b. On page 421, SCE states “Pre-inspections require a worker to accurately determine
distances between vegetation and SCE’s facilities as well as estimating annual growth
rates of different types of trees. Currently, SCE does not believe this work requires an
ISA-certified arborist at the time of hire to perform.” How does SCE and its contractors
evaluate prospective employee qualifications to perform “accurate distance
determinations and annual growth rate estimations”?
c. On page 421, SCE states its “vegetation management program has a training and
qualification advisor to organize its training programs. Vegetation management
contractors are responsible for training their own crews on vegetation management
work to meet SCE’s standards.” How do SCE’s audit results tie back to employee and
contractor trainings? “Add-on” training or otherwise?
d. On pages 422-423, SCE mentions a partnership with Cal Poly SLO. What does the Cal
Poly SLO partnership entail? (e.g., undergraduate education, certificate program,
internships, specific training modules, pathways to employment at SCE, etc.)</t>
  </si>
  <si>
    <t>Regarding SCE’s Dead and Dying Tree Program, on p. 420 of SCE’s 2022 WMP, SCE states:
QC verifies that 100% of the completed remediations have been performed.  In 2021, QC inspectors verified approximately 2,200 tree remediations.  133 tree remediations did not pass QC inspection, most of which were due to lack of site debris clean up.  These 133 tree remediations were reassigned to vegetation management contractors for re-work.
Please provide the following:
a)	How many of the 133 tree remediations which did not pass inspection in 2021 were due to lack of site debris clean up?
b)	What were the causes of tree remediations which did not pass inspection due to reasons other than lack of site debris cleanup, in 2021?
c)	In 2020, how many tree remediations were verified by QC inspectors?
d)	In 2020, how many tree remediations did not pass QC inspection?
e)	In 2020, how many tree remediations which did not pass QC inspection were due to lack of site debris clean up?
f)	What were the causes of tree remediations which did not pass inspection due to reasons other than lack of site debris cleanup, in 2020?</t>
  </si>
  <si>
    <t>Regarding SCE’s covered conductor and strategic undergrounding programs:
a)	What is SCE’s current estimate for the service life of newly installed distribution covered conductor?
b)	What is SCE’s current estimate for the service life of newly installed traditional (non-covered conductor) overhead distribution conductor?
c)	If a) and b) above differ, explain the factors that contribute to SCE’s varying estimates.
d)	What is SCE’s current estimate for the service life of newly installed distribution underground conductor?</t>
  </si>
  <si>
    <t>7.3.9.1</t>
  </si>
  <si>
    <t>Emergency Planning &amp; Preparedness</t>
  </si>
  <si>
    <t>Unmanned Aerial Training</t>
  </si>
  <si>
    <t>7.3.3.3.3</t>
  </si>
  <si>
    <t>Data Governance</t>
  </si>
  <si>
    <t>7.3.7.1</t>
  </si>
  <si>
    <t>Centralized Repository</t>
  </si>
  <si>
    <t>Table 12</t>
  </si>
  <si>
    <t>Territory-wide and HFTD spend</t>
  </si>
  <si>
    <t>Frequently de-energized circuits</t>
  </si>
  <si>
    <t>Situational Awareness</t>
  </si>
  <si>
    <t>7.3.2.4.4</t>
  </si>
  <si>
    <t>Fire Science</t>
  </si>
  <si>
    <t>2021 PSPS Events</t>
  </si>
  <si>
    <t>Customer Minutes Interruption</t>
  </si>
  <si>
    <t>Customer Communications</t>
  </si>
  <si>
    <t>7.3.3.8.1</t>
  </si>
  <si>
    <t>PSPS Driven Grid Hardening</t>
  </si>
  <si>
    <t>7.3.4.9.1</t>
  </si>
  <si>
    <t>Covered Conductor Inspections</t>
  </si>
  <si>
    <t>Risk Classification</t>
  </si>
  <si>
    <t>Table 7.2</t>
  </si>
  <si>
    <t>Ignition Drivers</t>
  </si>
  <si>
    <t>Increases to Ignition Drivers</t>
  </si>
  <si>
    <t>4.3.2</t>
  </si>
  <si>
    <t>Risk Drivers</t>
  </si>
  <si>
    <t>Increases to Risk Drivers</t>
  </si>
  <si>
    <t>7.3.3.2</t>
  </si>
  <si>
    <t>GIS data for covered conductor</t>
  </si>
  <si>
    <t>7.3.3.15.1</t>
  </si>
  <si>
    <t>C-Hooks</t>
  </si>
  <si>
    <t>Asset Inspections</t>
  </si>
  <si>
    <t>7.3.2.1</t>
  </si>
  <si>
    <t>7.3.2.2.2</t>
  </si>
  <si>
    <t>HD Cameras</t>
  </si>
  <si>
    <t>Weather Stations</t>
  </si>
  <si>
    <t>7.3.2.4.3</t>
  </si>
  <si>
    <t>Satellite Fire Detection</t>
  </si>
  <si>
    <t>Estimated Impact on customer bills</t>
  </si>
  <si>
    <t>7.3.6.7</t>
  </si>
  <si>
    <t>Fire Suppression Training</t>
  </si>
  <si>
    <t>7.3.6.1</t>
  </si>
  <si>
    <t>SOB 322</t>
  </si>
  <si>
    <t>7.3.6.3</t>
  </si>
  <si>
    <t>Hot Work Activities</t>
  </si>
  <si>
    <t>7.3.6.4</t>
  </si>
  <si>
    <t>Field Employee Training</t>
  </si>
  <si>
    <t>7.3.1.4</t>
  </si>
  <si>
    <t>WRRM (gust/wind thresholds)</t>
  </si>
  <si>
    <t>Estimated Impact to System Average Rate</t>
  </si>
  <si>
    <t>Remote Grid Programs</t>
  </si>
  <si>
    <t>Inspection Process</t>
  </si>
  <si>
    <t>7.3.5.14</t>
  </si>
  <si>
    <t>VM contractors</t>
  </si>
  <si>
    <t>7.3.5.15</t>
  </si>
  <si>
    <t>7.3.4.14</t>
  </si>
  <si>
    <t>Pole Loading Assessments</t>
  </si>
  <si>
    <t>Planned and Actual Spending</t>
  </si>
  <si>
    <t>Tree remediations</t>
  </si>
  <si>
    <t>Covered conductor service life</t>
  </si>
  <si>
    <t>7.3.5.1</t>
  </si>
  <si>
    <t>Permitting Agencies</t>
  </si>
  <si>
    <t>7.3.5.6</t>
  </si>
  <si>
    <t>"Add-on" tree rate training</t>
  </si>
  <si>
    <t>Recruting and Training of VM personnel</t>
  </si>
  <si>
    <t>Please explain technically how SCE’s planning risk model applies a conditional probability or makes any other adjustment to account for the fact the Technosylva consequence model is run on “worst weather days”, while the Probability of Ignition model analyzes all ignitions whether they are on worst weather days or not.</t>
  </si>
  <si>
    <t>Regarding SCE’s response to MGRA-SCE-002-Q12
Please provide a GIS file showing SCE’s fire risk zones used in the outage plots provided in response to the data requests.</t>
  </si>
  <si>
    <t>Please provide a description of how the plots provided in the data response were
created, including:
- What weather station was paired with each outage.?
- How was the baseline number of wind values for each wind measurement obtained in order to normalize against the number of outages?</t>
  </si>
  <si>
    <t>Zone Wind and Outage Plots</t>
  </si>
  <si>
    <t>Fire Risk Zones and Outage Plots</t>
  </si>
  <si>
    <t>POI Model</t>
  </si>
  <si>
    <t>7.3.7.3</t>
  </si>
  <si>
    <t>Continuous Monitroing</t>
  </si>
  <si>
    <t>7.3.2</t>
  </si>
  <si>
    <t xml:space="preserve">Response to Question 01:  A. See attachment entitled “SCE_UAS_FOM_Redact.pdf” that is SCE’s Unmanned Aircraft Systems (UAS) and Flight Operations Manual (FOM).  B. See attachment entitled “UAS owned by SCE for WMP as of 21MAR2022.xlsx” that includes an inventory of UAS equipment owned by SCE. This document lists the UAS currently issued to persons who utilize UAS to directly inspect and/or facilitate maintenance, health, and resiliency of the electrical grid. The year of issue is the year of initial registration to SCE. This is likely the year of manufacture, but this cannot be known with certainty. UAS are purchased new, registered, and issued to employees typically within a six-month window.   Please note that there are currently 24 additional Anafi Thermal in inventory to be registered and issued during Q2 of 2022. There is one additional Anafi USA which will be registered and issued for evaluation in the coming weeks (Anafi GOV and USA models are candidates under evaluation for phased fleet replacement).  See attachment entitled “WMP_09_UAS owned by contractor supplier.xlsx.” that includes an inventory of UAS equipment owned by a contractor or supplier.    </t>
  </si>
  <si>
    <t xml:space="preserve">Response to Question 02:  A. The study followed the subsequent process: 1. Identify segments that meet the vibration damper installation requirements outlined in SCE’s design and construction standards. • SCE’s standard dictates that vibration dampers shall be installed in areas at 3,000 ft or below in elevation. Therefore, the study only focused on covered conductor installations that meet this criteria.  2. Analyze and categorize the terrain surrounding the covered conductor based on terrain categories outlined by the International Council on Large Electric Systems (CIGRE).1  • The four categories are outlined in the table below. A lower terrain factor indicates a higher susceptibility to vibration. 
Terrain Factor
Terrain Description
1
Open water or desert, snow cover,
no trees, no 
obstructions
2
Open, flat rural areas with no 
obstructions and few and 
low obstacles
3
Open, flat or undulating. Low density housing, open 
woodland with hedgerows and small trees, prairie, 
tundra.
4
Built
-
up areas with some trees and buildings 
(
e.g. 
suburbs, small towns, woodlands and shrubs, broken 
country with large trees, small fields with hedges
)
3. Calculate the average daily duration of wind speeds from 2-15 MPH flowing across 
1 CIGRE 273: “Overhead Conductor Safe Design Tension with Respect to Aeolian Vibration” 
CalAdvocates-SCE-2022WMP-09:  02 Page 2 of 2   the span.  • A higher duration indicates a higher susceptibility to vibration. 4. Assign an aeolian vibration susceptibility ranking  • SCE assessed the combination of terrain and wind duration to rank the span’s vibration susceptibility to high, medium, and low.   B.  Please refer to the attached spreadsheet for the final results of the vibration susceptibility analysis on structures scoped for vibration damper retrofit. Note that theoretical useful life calculations were also used to make the final scope recommendation.   The following table provides the breakdown of structures in high and medium vibration susceptibility areas.    
Vibration Susceptibility
Number of Structures
High
1
,
095
Medium
1
,
658
  C In 2019, SCE conducted a field vibration study on a covered conductor installation in SCE’s territory. The purpose of the study was to determine the level of Aeolian vibration on covered conductor and verify the effectiveness of vibration dampers. The study utilized vibration recorders to monitor a 2-wire covered conductor span over a two-week interval, in which one wire had a damper installed and the other had no damper installed. The study concluded that covered conductor could experience strain from Aeolian vibration.   Additionally, while the assessment was in process, SCE began observing cases of Aeolian vibration occurring on its covered conductor installations. In two specific instances, SCE was made aware of the vibration through customer noise complaints when the vibration would cause dead-end wildlife covers to clatter against the covered conductor. The installation of vibration dampers stopped the vibration and the resulting noise.   Based on the observed vibration, the results of the field study, and additional analysis, SCE concluded that vibration dampers will be needed on covered conductors that meet certain tension criteria. In October 2020, SCE published the vibration damper standard outlining the vibration damper installation requirements. SCE also decided to evaluate the covered conductor installations constructed prior the standard being published for vibration susceptibility.   </t>
  </si>
  <si>
    <t xml:space="preserve">Response to Question 03:  A. Please provide a list of the current data platforms and repositories that are being centralized. • SCE Enterprise Data Platforms will continue to remain Systems of Record (SOR)/Source of Truth (SOT) for all the operational and transaction activities within the respective operational units, however, as part of this effort, data will be aggregated and centralized for reporting and analytics. The Centralized Data Platform will establish a uniform data repository for reporting purposes. Implementation of an integrated Wildfire Safety Data Mart and Portal (WiSDM) will enable comprehensive analysis, data utilization across wildfire programs, and wildfire data portal for reporting.   • The following data platforms and repositories that are in scope for this effort: 
Enterprise 
Systems  
SAP EAM
Asset Data
GIS Operational Data Store (Oracle / Exadata) Foundational Data - base layers such as – SCE Regions, HFRA, geographic and political boundaries 
GCP  
(Google Cloud Platform)
Wildfire remote sensing unstructured data 
Salesforce Vegetation management &amp; Inspection Data 
BW (SAP Business Warehouse) Initiative records extracted from SCE Enterprise Work Management systems 
User 
Managed Data  
Spreadsheets stored in 
SCE SharePoint folders
Tracking of initiatives, risk events and 
remedial 
measures
PDF data sheets 
Photographs 
B. Please provide a list of all data fields that SCE intends to use in the final centralized wildfire data platform. SCE intends to align the list of data fields to the Office of Energy Infrastructure Safety (OEIS) GIS Data Reporting Standard version 2.2. (GIS Data Reporting Standard version 2.2
published by OEIS in January 2022). The data gathering and field configuration efforts are in progress and are expected to be completed by Q4 2022.  
Wildfire data categories covered include: Asset Management &amp; Inspection (14 data sets) Data related to Transmission &amp; Distribution Assets, which form the basic electric infrastructure • Camera • Connection Device • Customer Meter • Fuse • Lightning Arrester • Substation • Support Structure • Switchgear • Transformer site • Transformer details • Weather Station • Transmission line • Primary Distribution line • Secondary Distribution line  Risk Management (16 data sets) Event related data due to Planned, Unplanned outages on the systems including PSPS events, that may be relevant to wildfire probabilities and incidents • PSPS Event Line 
CalAdvocates-SCE-2022WMP-09:  03 Page 3 of 4   • PSPS Event Polygon • PSPS Event Customer Meter Point • PSPS Event Damage Point • PSPS Event Conductor Damage Detail • PSPS Event Support Structure Damage Detail • PSPS Event Other Asset Damage Detail • PSPS Damage Photos Log • Wire Down Event • Ignition • Transmission Unplanned Outage • Transmission Vegetation Caused Unplanned Outage • Distribution Unplanned Outage • Distribution Vegetation Caused Unplanned Outage • Risk Event Asset Log • Risk Event Photo Log   Vegetation Management &amp; Inspection (11 data sets) Data related to ongoing vegetation management initiatives and maintenance and inspection activities • Drought Relief Initiative Inspection • Expanded Pole Brushing Inspection • Hazard Tree Management Program Inspection • Line Clearing Inspections • Expanded Clearances for Legacy Generation Facility • Drought Relief Initiative  • Expanded Pole Brushing  • Hazard Tree Management Program  • Line Clearing  • Vegetation Remediation - Tree Trimming • Expanded Clearances for Legacy Generation Facility  Grid Design &amp; System Hardening (17 data sets) Data related to system inspection and remediation activities • Distribution inspection - Aerial • Transmission Inspection - Aerial • Transmission Ground Inspection • Distribution Ground Inspection 
CalAdvocates-SCE-2022WMP-09:  03 Page 4 of 4   • Generation Ground Inspection • Transmission IR/Corona Inspection • Distribution IR Inspection • Long Span • Circuit Breaker Relay for Fast Curve • Covered Conductor • Distribution Branch Line Fuse • Distribution Remediation • Generation Legacy Facility System Hardening • Generation Remediation • Transmission Open Phase Detection • Transmission Remediation • Tree Attachment Remediation  Other Required Data (Feature Dataset) (13 data sets) Foundational – geographic, political, situational data used for intersection and populating fields associated to the operational datasets relevant to the mitigation categories listed above • Electric Corp. PL-other-PL • Critical Facility • Red Flag Warning Day • Wind Condition • Service Territory • Region • District • High Fire Risk Area (SCE) • Wildland Urban Interface • Urban and Rural Areas • Vegetation Management District • County • Major Woody Stem Exempt Tree points       </t>
  </si>
  <si>
    <t xml:space="preserve">Response to Question 01:  i. No. SCE notes that the financial figures provided in Table 12 do not reflect SCE’s total utility company spending. Rather, this table represents spending for the activities listed in Table 12. ii. No. However, SCE notes that a rigorous, CPUC-lead effort resulted in a single statewide fire-threat map to select areas with a higher risk for destructive power line fires and where stricter fire-safety regulations should apply. This map identifies areas of elevated and extreme fire risk. Therefore, SCE finds it prudent to direct a significant majority of its wildfire and PSPS risk mitigation spending to its HFTD. More information on the regulatory process and analyses performed to develop utility HFTDs can be found on the CPUC website at: 
https://www.cpuc.ca.gov/industries-and-topics/wildfires/fire-threat-maps-and-
fire-safety-rulemaking
iii. Please see page 189 of SCE’s WMP for details on how SCE projected costs on a territory-wide and HFTD basis for activities within Table 12.  </t>
  </si>
  <si>
    <t xml:space="preserve">Response to Question 02:  The map entitled “WMP_2022_PSPS_DeEn_Freq_2019_2021_20220323” reflects the location of the frequently de-energized circuits SCE listed in the WMP.      
</t>
  </si>
  <si>
    <t xml:space="preserve">Response to Question 03:
i – In 2021, SCE sought to accelerate several key enhancements to its modeling efforts to improve 
its weather forecast accuracy, which impacts PSPS. SCE relied on its modeling vendor to perform 
all major workstreams related to this effort, which meant that other projects with a lower priority 
could potentially be delayed. 
“Evaluating current wildfire events in context of 40-year history of 
wildfires” was one such project that SCE’s 
modeling 
vendor had to postpone in order to prioritize 
the mission-critical model enhancement work
 in 2021
. 
This project was deemed “lower priority” 
than enhancements to weather forecast accuracy because it had no impact on in-event PSPS 
decision-making. 
SA
-
8’s project included the development of a “gridded” climatology for different 
weather and fuel moisture elements
,
 which 
utilized SCE’s 40-year historical data. This portion of 
the project was completed. The second part of the project involved the development of a product 
which would take the forecast for the selected elements and compare them to their respective 
climatologies at each grid cell to show how the forecasted event related to past weather and fuel 
conditions. This portion of the project will be completed in 2022.  
ii – No. While SA-8’s project relied on SCE’s 40-year historical data set, it had no impact on the 
FPI 2.0 project. 
iii – FPI 2.0 has been in development and is now being evaluated against the current FPI at both the 
Fire Climate Zone level and at the circuit level. While FPI 2.0 still needs to be calibrated against 
historical fire data to develop breakpoints and PSPS thresholds, SCE can still compare its output 
with the current FPI on a daily basis. Initial results show FPI 2.0 is more sensitive than the current 
FPI as it is more responsive to changes in windspeed. SCE is also in the process of creating a 
OEIS-SCE-22-003:  03 
Page 
2
 of 
2
number of metrics which will allow for more side-by-side comparisons of the two indices prior to 
implementation.  
 </t>
  </si>
  <si>
    <t xml:space="preserve">Response to Question 04:  i. The number of 2021 PSPS events varies because of the unit definition prompt for Table 11 row 1.a. IOUs were instructed to provide “Number of instances where utility operating protocol requires de-energization of a circuit or portion thereof to reduce ignition probability, per year. Only include events in which de-energization ultimately occurred”. Only 8 of SCE’s 10 PSPS IMT activations required de-energization of a circuit or portion thereof. Conversely, SCE is required to file a PSPS post-event report for every PSPS IMT activation, including for “high-threat” events when no de-energization ultimately occurs. ii. Both numbers are correct.    </t>
  </si>
  <si>
    <t xml:space="preserve">Response to Question 05:   i. SCE interprets “downtime” to mean the system SAIDI-equivalent time for customers affected by actual PSPS de-energization events. SCE continues improve and to project improvement in this category in 2023. In 2021, SCE projected the improvement would rise to the next category of 0.5 hours. SCE currently projects it will continue to make progress within Category ii (Less than 1 hour), but no longer projects to improve into Category iii. (Less than 0.5 hours).   ii. SCE assumes this question asks about SCE’s plans to decrease average customer downtime. Average downtime should continue to decrease due to SCE’s PSPS-driven grid hardening. Internal analysis has continued to identify circuit mitigations based on historical PSPS impacts. SCE plans to accelerate covered conductor installation, along with numerous other prescriptive mitigations (e.g., circuit exceptions, RCSs, weather stations). In parallel, SCE will continue to refine its PSPS risk modeling capabilities. 
</t>
  </si>
  <si>
    <t xml:space="preserve">Response to Question 06:  i. SCE changed the 2023 projected maturity from Category v to Category ii in the 2022 WMP Maturity Model survey to align its response with its corporate goal. This change does not signify “a decrease in customers communicated with” relative to “Present.”   SCE also plans to modify its response to the 2022 WMP Maturity Model survey for “Present” from Category ii to Category i based on validated notification data from 2021 PSPS events.   After SCE submitted its WMP Maturity Model responses in January 2022, and in advance 
OEIS-SCE-22-003:  06 Page 2 of 2   of filing SCE’s 2021 Post-Season Report in March 2022, SCE identified discrepancies in some data contained in its 2021 PSPS Post-Event Reports, notably around its customer notification data.  Upon discovery of these discrepancies, SCE conducted a good faith quality assurance effort to validate certain key post-event report metrics, including the total number of customers de-energized, total number of customers notified/cancelled, missed pre-de-energization notifications, and missed cancellation notifications.    This effort resulted in updates to these metrics that SCE included in its 2021 Post-Season Report,1 and for purposes of SCE’s maturity model responses, should result in a corresponding reduction for its “Present” score from Category ii to Category i because SCE was not able to “communicate to &gt; 95% of affected customers in advance of PSPS action” in 2021.    The larger scale events that occurred in late 2021 strained the limits of SCE’s legacy processes resulting in delays in processing updated weather forecasts and informing pre-event notification efforts.  These processing delays were intensified by our efforts to send pre-event notifications at the segment level to account for circuit segments with covered conductor and higher thresholds.  This was especially prevalent in SCE’s November 24, 2021 event, where weather conditions rapidly escalated during the event, and it was necessary to de-energize customers without prior notification.  ii. Starting in 2021, SCE began automating its PSPS IMT workflows, using Foundry, a tool developed by Palantir.  Although these new capabilities were not operationalized at the time the November PSPS events, we have since operationalized core capabilities across our PSPS Incident Management Team to reduce processing time and minimize the potential for error.  This project is expected to improve SCE’s notification process in 2022 and beyond, and is described further in SCE’s 2022 WMP Update, Chapter 8 beginning on page 538.  In addition, SCE continues to enhance and refine its situational awareness and weather forecasting capabilities. SCE expects its maturity model score to improve to Category ii for the next maturity model survey.  
1 See SCE’s Amended 2021 Post-Season Report is available at https://docs.cpuc.ca.gov/PublishedDocs/Efile/G000/M461/K182/461182763.PDF 
</t>
  </si>
  <si>
    <t xml:space="preserve">Response to Question 07:   Response to i:  The 70 circuits are the circuits being targeted for review in 2022 under SH-7; the results of this evaluation work in 2022 will inform the grid hardening work on these circuits in 2023. Separately, the 42 circuits discussed in Chapter 8 represent grid hardening work associated with circuits reviewed in 2021 under SH-7. This grid hardening work on these 42 circuits is projected to be completed in 2022.   Response to ii. See page 311 under Region Prioritization section for SCE’s methodology to identify highly impacted circuits, which states:  “SCE applied the methodology developed previously to calculate a PSPS POD score for each circuit utilizing five years of backcast weather data. SCE ranked the circuits according to their predicted POD score and PSPS de-energization history.” Response to iii.  N/A  </t>
  </si>
  <si>
    <t>Response to Question 08:  The below tables contain the number of findings and the percentage of questions indicating a notification was required for inspection forms where the inspector indicated cover conductor was installed on the pole.  Please note that SCE is providing the detailed responses of the questions that are safety related and not data collection responses, as these would not require a notification. Distribution Ground Response (January 2020-February 2022) 
Question
i. Number of 
Findings 
ii. Percent of 
inspections with finding 
For covered conductor, indicate if any of the following 
covered conductor covers are missing. Select all that apply or select “No missing covered conductor covers”  
1
,
288
2.2%
For covered conductor
,
are lightning arresters installed 
on structures containing the following equipment: RAR, RSR, capacitors, voltage regulators, pts associated with RSCs and pe equipment, transformers, BLFs, and ug 
dips?
365
0.6%
For covered conductor
, 
for line connections
(excludes 
connections to equipment), what jumper is used? 
140
0.2%
For covered conductor, are there visible signs of tracking 
or damage on the outer jacket? 
473
0.8%
OEIS-SCE-22-003:  08 Page 2 of 2   Distribution Aerial Response (March 2021-February 2022) 
Question
i. Number of 
Findings 
ii. Percent of 
inspections with 
findings
Are Protective Ground Wire (PGW) jumpers used 
for any covered conductor line connections 
53
0.1%
Are there visible signs of tracking or damage on 
the outer jacket of the covered conductor? 
4
0.0%</t>
  </si>
  <si>
    <t xml:space="preserve">Response to Question 09: 
CONFIDENTIAL 
The Attachment(s) Are Marked Confidential In Accordance With California Code of Regulations 
Title 14, Division 17, Chapter 1, Article 1, § 29200 and In Accordance With The Confidentiality 
Bases Set Forth In California Public Utilities Commission Decision 16-08- 024 and Decision 17-09-
023 of R.14-11-001. Basis for Confidentiality In Accompanying Confidentiality Declaration. 
Public Disclosure Restricted. 
Response for question Part a: SCE’s risk scores are created and tracked at a circuit-segment level for risk scoring and initial scoping purposes, and the data in CalAdvocates-SCE-2022WMP-04-09 were provided at work order and project levels. It’s not feasible to provide the segment-level risk scores and flags by adding in additional columns to the Excel file that was provided for SCE-2022WMP-04-09.  As such, SCE is providing all the HFRA circuit-segments and their corresponding risk scores as well as the relevant categories in separate Excel files. 
OEIS-SCE-22-003:  09 Page 2 of 2    Please see file entitled “Confidential_OEIS-SCE-22-003 - 09_Segment_Risk_Score_2021.xlsx” for wildfire risk score for the circuit-segment according to the 2021 WMP Update wildfire risk model, and file entitled “Confidential_OEIS-SCE-22-003 - 09_Segment_Risk_Score_2022.xlsx” for wildfire risk score for the circuit-segment according to the 2022 WMP Update wildfire risk model. The relevant category is provided under the “Risk_Flag” column in both files.  Please note that segments identified as “Severe Risk Area” have attributes that further elevate the risk levels to populations residing, working in, or visiting these locations, and the “risk” column in the attached documents was calculated based on POI*Technosylva Consequence value only. Please refer to Section 7 of SCE's 2022 WMP for details on “Severe Risk Area”. Response for question Part b: SCE does not yet have the detailed information as provided in SCE-2022WMP-04-09 for years 2023 and 2024. SCE has provided the covered conductor and undergrounding scope for 2023 based on information that was available when we submitted the 2022 WMP Update.    Please see Excel file “OEIS-SCE-22-003 - 09b_2023_TUG_CC_Scope.xlsx” for detailed data on scheduled covered conductor and undergrounding projects in 2023.  For the reasons stated above, this file is not an extension of the file submitted to Cal Advocates. Please note the numbers presented in the spreadsheet will change as additional miles of covered conductor and undergrounding projects are scoped.   
</t>
  </si>
  <si>
    <t xml:space="preserve">Response to Question 10:  I. SCE failure engineers investigate all CPUC reportable and other ignition events to determine the cause and understand the system's current state. The engineers perform an initial ignition and failure analysis review, including a review of repair orders, inspection records, outage records related to ignition events, communication with SCE first responders, field visits, and examination of failed equipment. The engineer's findings are reviewed with key stakeholders to confirm the investigation findings and check the event for accuracy. Furthermore, the failure engineers meet weekly with Asset Class engineers to discuss the recent findings to ensure that the ignition data is incorporated into the overall asset strategy for the applicable asset.  Lastly, the ignition data is visualized into a dashboard that enables users to examine the data for trends. SCE engineers and other key stakeholders also conduct monthly meetings to discuss recent ignition events and current mitigations. The monthly meetings utilize the dashboard to help facilitate these discussions. The total ignitions that we see year to year will fluctuate and are impacted by multiple factors including, for example, climate change, weather and dry fuels.  SCE notes some of the drivers listed have a relatively lower number of events, and one additional event could show an increase, where the change is due to other factors as noted above. Lastly, SCE points out that in 2021 less than 500 total acres burned in connection to SCE facilities.   II. Changes made to SCE’s practices that could mitigate the above risk drivers are: 
OEIS-SCE-22-003:  10 Page 2 of 4   
Sub
-
cause 
Categories 
Mitigations 2022 WMP Section 
Vegetation contacts 
Covered Conductor 
Section: 7.3.3.3.1: Page 294 (SH-1) 
Undergrounding Overhead 
Conductor 
Section: 7.3.3.16.1: Page 334 (SH-2)
Expulsion Fuse 
Replacement
-
Branch 
Line Protection Strategy 
Section 7.3.3.7: Page 308 (SH
-
4)
Installation of System Automation 
Equipment - Remote Controlled Automatic Reclosers Settings Update 313 
Section: 7.3.3.9 Page 313 (SH-5)
Circuit Breaker Relay 
Hardware for 
Fast Curve 
Section 7.3.3.2: Page 292 (SH
-
6)
Tree Attachment Remediation
Section: 7.3.3.3.2: Page 301 (SH-10)
Legacy Facilities 
Section: 7.3.3.17.2: Page 340 (SH-11)
Distribution HFRI Inspections and 
Remediations 
Section 7.3.9.1 
-
Page 362 (IN
-
1.1) 
Hazard Tree Mitigation Program 
(HTMP)  
Section 7.3.5.16.1: Page 425 (VM-1)  
Pole Brushing 
Section 7.3.5.5.2 
-
Page 404 (VM
-
2) 
Expanded Clearances for Legacy 
Facilities  
Section: 7.3.5.5.3 Page 407 (VM-3) 
Dead and Dying Tree Removal 
Section: 7.3.5.16.2 Page 427 (VM
-
4)
Rapid Earth Fault Current Limiter 
(REFCL)  
Section: 7.3.3.12.2 (SH-17) Page 323 
Early Fault Detection (EFD)
Section: 7.1.5 Page 243
Connection device damage or failure 
Covered Conductor 
Section: 7.3.3.3.1: Page 294 (SH-1) 
Undergrounding Overhead 
Conductor 
Section: 7.3.3.16.1: Page 334 (SH-2)
Expulsion Fuse Replacement- Branch 
Section 7.3.3.7: Page 308 (SH
-
4)
OEIS-SCE-22-003:  10 Page 3 of 4   
Line Protection Strategy
Installation of System 
Automation 
Equipment - Remote Controlled Automatic Reclosers Settings Update 313 
Section: 7.3.3.9 Page 313 (SH-5)
Circuit Breaker Relay Hardware for 
Fast Curve 
Section 7.3.3.2: Page 292 (SH
-
6)
Tree Attachment Remediation
Section: 7.3.3.3.2: Page 301 
(SH-10)
Legacy Facilities 
Section: 7.3.3.17.2: Page 340 (SH-11)
Distribution HFRI Inspections and 
Remediations 
Section 7.3.9.1 
-
Page 362 (IN
-
1.1) 
Infrared inspections of distribution 
electric lines and equipment  
Section 7.3.4.4 
-
Page 352 (IN
-
3) 
Pole Brushing 
Section 7.3.5.5.2 
-
Page 404 (VM
-
2) 
Rapid Earth Fault Current Limiter 
(REFCL)  
Section: 7.3.3.12.2 (SH-17) Page 323 
Early Fault 
Detection (EFD)
Section: 7.1.5 Page 243
Other equipment failure 
Undergrounding Overhead 
Conductor 
Section: 7.3.3.16.1: Page 334 (SH-2)
Expulsion Fuse Replacement
-
Branch 
Line Protection Strategy 
Section 7.3.3.7: Page 308 (SH
-
4)
Installation of System Automation 
Equipment - Remote Controlled Automatic Reclosers Settings Update 313 
Section: 7.3.3.9 Page 313 (SH-5)
Circuit Breaker Relay Hardware for 
Fast Curve 
Section 7.3.3.2: Page 292 (SH
-
6)
Rapid Earth Fault Current Limiter 
(REFCL)  
Section: 7.3.3.12.2 (SH-17) Page 323 
Transformer damage or 
Distribution Pole Replacement and 
Reinforcement, Including with Composite Poles 
Section: 7.3.3.6: Page 306 (SH
-
1)
OEIS-SCE-22-003:  10 Page 4 of 4   
failure
Undergrounding 
Overhead 
Conductor 
Section: 7.3.3.16.1: Page 334 (SH-2)
Tree Attachment Remediation
Section: 7.3.3.3.2: Page 301 (SH-10)
Legacy Facilities 
Section: 7.3.3.17.2: Page 340 (SH-11)
Distribution HFRI Inspections and 
Remediations 
Section 7.3.9.1 
-
Page 362 (IN
-
1.1) 
Infrared inspections of distribution 
electric lines and equipment  
Section 7.3.4.4 
-
Page 352 (IN
-
3) 
Pole Brushing 
Section 7.3.5.5.2 
-
Page 404 (VM
-
2) 
Rapid Earth Fault Current Limiter 
(REFCL)  
Section: 7.3.3.12.2 (SH-17) Page 323 
Early Fault Detection (EFD)
Section: 7.1.5 Page 243
All other 
Undergrounding Overhead 
Conductor 
Section: 7.3.3.16.1: Page 334 (SH-2)
Legacy Facilities 
Section: 
7.3.3.17.2: Page 340 (SH-11)
Distribution HFRI Inspections and 
Remediations 
Section 7.3.9.1 
-
Page 362 (IN
-
1.1) 
Infrared inspections of distribution 
electric lines and equipment  
Section 7.3.4.4 
-
Page 352 (IN
-
3) 
Rapid Earth Fault Current Limiter 
(REFCL)  
Section: 7.3.3.12.2 (SH-17) Page 323 </t>
  </si>
  <si>
    <t xml:space="preserve">Response to Question 11:  I. SCE failure engineers investigate all CPUC reportable and other ignition events to determine the cause and understand the system's current state. The engineers perform an initial ignition and failure analysis review, including a review of repair orders, inspection records, outage records related to ignition events, communication with SCE first responders, field visits, and examination of failed equipment. The engineer's findings are reviewed with key stakeholders to confirm the investigation findings and check the event for accuracy. Furthermore, the failure engineers meet weekly with Asset Class engineers to discuss the recent findings to ensure that the ignition data is incorporated into the overall asset strategy for the applicable asset.  Lastly, the ignition data is visualized into a dashboard that enables users to examine the data for trends. SCE engineers and other key stakeholders also conduct monthly meetings to discuss recent ignition events and current mitigations. The monthly meetings utilize the dashboard to help facilitate these discussions. II. Please note that overall transmission has fewer fires and fewer faults, which may skew the Ignition Rate contained in Table 4-6.  While not mentioned in SCE’s WMP, SCE does have an energy theft detection algorithm that was developed to proactively identify safety issues resulting from meter bypasses and the model predictions are delivered to the revenue protection for field investigation and mitigation of any found hazards.  Changes made to SCE’s practices that could mitigate the above risk drivers are:  
OEIS-SCE-22-003:  11 Page 2 of 3   
Sub
-
cause 
Categories
Mitigations
2022 WMP Section
Wire-to-ire contactcontaination - istribution   
Coere Conuctor 
Section 3
33 Page 2 S- 
nergrouning erea 
Conuctor 
Section 33 Page 33 S-2
usion use eaceent
-
ranc ine Protection Strateg 
Section 33 Page 30 S
-
nstaation o Sste utoation 
uient - eote Controe utoatic ecosers Settings ate 33 
Section 33 Page 33 S-
Circuit reaer ea arare 
or ast Cure 
Section 332 Page 22 S
-
ong San nitiatie eeiation 
Section 332 Page 32 S- 
ar aut etection 
Section  Page 23
anaistet 
istribution  
nerg tet etection agorit
Section 3 Page 32
Sitc aage or aiure  istribution   
istribution Poe eaceent 
an einorceent ncuing it Coosite Poes 
Section 33 Page 30 S
-
nergrouning erea 
Conuctor 
Section 33 Page 33 S-2
usion use 
eaceent
-
ranc ine Protection Strateg 
Section 33 Page 30 S
-
nstaation o Sste utoation 
uient - eote Controe utoatic ecosers Settings ate 33 
Section 33 Page 33 S-
Circuit reaer ea 
arare 
or ast Cure 
Section 332 Page 22 S
-
ree ttacent eeiation
Section 3332 Page 30 S-0
egac aciities 
Section 332 Page 30 S-
ertica Sitces 
Section 333 Page 3 S- 
OEIS-SCE-22-003:  11 Page 3 of 3   
Distribution HFRI Inspections and 
Remediations 
Section 7.3.9.1 
-
Page 362 (IN
-
1.1) 
Infrared inspections of 
distribution electric lines and equipment  
Section 7.3.4.4 
-
Page 352 (IN
-
3) 
Pole Brushing 
Section 7.3.5.5.2 
-
Page 404 (VM
-
2) 
Early Fault Detection (EFD)
Section: 7.1.5 Page 243
Animal contact - Transmission   
Transmission 
HFRI Inspections 
and Remediations 
Section 7.3.4.11.1:  (IN
-
1.2) Page 375
Capacitor bank damage or failure 
– Transmission   
Capacitor Maintenance and 
Replacement Program 
Section 7.3.3.1 
Page 290
Lightning arrestor damage or 
failure – Transmission  
Transmission HFRI Inspections 
and Remediations 
Section 7.3.4.11.1:  (IN
-
1.2) Page 375
</t>
  </si>
  <si>
    <t xml:space="preserve">Response to Question 12:   In response to Question 12 of OEIS-SCE-002, SCE inadvertently transposed the number of circuits having fast curve settings at the substation from 624 to 642. The correct number of circuits should be 624.   Below, SCE provides the number of fast curves installed on substation relays per year. In addition to providing counts for fast curve settings intended to reduce fault energy for purposes of wildfire mitigation, these counts also include those relays set with fast curve settings that were used to provide incident energy protection.   The number of fast curves installed on substation relays per year is:     2018 – 404    2019 – 89    2020 – 132    2021 – 92    2022 – 0   The number of fast curves installed on remote automatic reclosers per year is:    2018 – 435    2019 – 363    2020 – 145    2021 – 149    2022 – 32    . </t>
  </si>
  <si>
    <t xml:space="preserve">Response to Question 13:  Please see the attached file entitled “Events.gdb.zip” for the requested information wire down, outages, near-miss1, and ignition events.  SCE does not track whether wire down events or outages explicitly involved cover conductor.  To answer this question for near-miss, wire downs, and outages, SCE analyzed the event location and date information with covered conductor location and date of installation.  If the event occurred after the cover conductor installation date, it is included in the attachment.  In certain circumstances, SCE outage data did not indicate the location of the fault, only the sectionalizing device that operated. In these circumstances, SCE examined if the structure that operated contained covered conductor at the time of the event, which may or may not indicate that the cause of the fault occurred at a location where covered conductor was installed.  Lastly, ignitions, near-miss, outages and wire downs can occur due to events such as car hit poles, snowstorms and overloaded transformers, which covered conductor is not always expected to prevent against. 
1 For this response SCE is interpreting near-miss event to include outage and wire down events that did not result in an ignition </t>
  </si>
  <si>
    <t xml:space="preserve">Response to Question 14:  As part of the response to Question D.1.c in the 2020 Maturity Model Response, SCE stated that SCE has already deployed technologies that can detect and report potential malfunctions before they cause ignition. MADEC, an industry leading technology developed by SCE, which remotely detects wire down signatures and other system anomalies by examining AMI voltage data, enabling SCE operators to proactively isolate potential problems on SCE’s distribution grid, has been  broadly applied across SCE’s service area. SCE is continuing to advance the detection algorithm used in MADEC.  Additionally, SCE is using meter data to support detection of internal degradation of transformers prior to failure.  Both the MADEC detection system and the transformer monitoring logic are applied across the HFRA and non-HFRA. With specific reference to EFD and DFA: i. Additionally, Distribution Fault Anticipation (DFA) and Early Fault Detection (EFD) are other aspects of continuous monitoring equipment SCE installed across HFRA Distribution circuits.             ii. Approximately 20% of HFRA circuits have DFA units installed. Additional installations are not planned for 2022 or 2023. This year, SCE will focus evaluating alerts, events and data collection from installed DFA devices. DFA units are applied at the circuit level and provide coverage of the related circuit. For EFD, in 2021, SCE had a total installed population of approximately 123 EFD units, including 100 on circuits previously equipped with DFA in order to compare and contrast their detection 
OEIS-SCE-22-003:  14 
Page 2 of 2 
  capabilities, 13 EFD units on sub-transmission circuits, and 10 units on circuits with previously identified issues through IR Scanning (to allow for technology comparison). In 2022, SCE will install an additional 50 units and strive to add up to 150 EFD units.  These installation quantity targets for 2022 efforts, and the prior installation base, are expected to cover around 5-8% of SCEs total HFRA circuitry.  Note that EFD can be applied for both distribution and transmission voltage levels.  The circuit counts are not available for this future prediction as EFD is intended to be applied per HFRA circuit mile, and the amount of circuit miles varies for each circuit.  EFD sensors are applied on circuits around every 3-5 miles of circuitry, with a range of 3 miles between sensors on distribution circuits and 5-miles between sensors on transmission circuits.        iii. DFA alerts are evaluated and events of interest are selected for further inspection and analysis. For EFD, since this technology is still new and in pilot mode, SCE does not have a process in place to supplement scheduling inspections with information from EFD.  Site evaluations initiated from EFD alerts are conducted separately from conventional inspection programs at this time.           </t>
  </si>
  <si>
    <t xml:space="preserve">Response to Question 15:   SCE is currently working with UCSD to pilot a satellite and AI based detection capabilities using the ALERT Wildfire camera network for fire detection/confirmation and notification.  In 2022, SCE plans to issue an RFI to determine if high-fidelity commercially available fire detection capabilities exist within the market.    </t>
  </si>
  <si>
    <t>Response to Question 16:  SCE anticipated that its initial deployment of HD cameras would be sufficient to provide adequate viewshed capabilities. However, after subject matter experts gained experience working with the cameras, witnessed fire activity between 2020-2021, and interacted with fire agencies, the subject matter experts identified areas where increased viewshed capabilities would be beneficial. SCE fire management personnel, fire departments, and UCSD identified locations where viewshed coverage could be increased to benefit our communities; for example, our Fire Management Officers identified potential blind spots where certain wildland urban interface exists, as well as around the Interstate-5 corridor based on recent fire activity and lack of cameras covering that area.</t>
  </si>
  <si>
    <t xml:space="preserve">Response to Question 17:   SCE anticipates deploying the 2022 weather stations as follows: (1) Distribution circuits - 75 (2) Sub Transmission circuits - 50 (3) Transmission circuits - 25             </t>
  </si>
  <si>
    <t xml:space="preserve">Response to Question 18:  SCE interprets this question as applying to the category of costs designated as “increase in electric costs to ratepayer due to wildfire mitigation activities,” which is the second category of costs in Table 3-3.  Of the 1.02 cents/kWh SAR impact identified for 2022, 0.08 cents/kWh of that amount (i.e., 7.8 percent) was included in rates as of January 1, 2022.  The remaining amount (i.e., 0.94 cents/kWh or 92.2 percent) is the proportion that SCE expects to include in rates in 2022 (or has already included in rates in 2022 via the March 1, 2022 rate change). </t>
  </si>
  <si>
    <t xml:space="preserve">Response to Question 19:   i. All SCE field construction and maintenance personnel, including those that may conduct hot work activities, are required to take an in-person fire extinguisher training course, which includes a requirement to demonstrate the knowledge and ability to use a fire extinguisher. They are also required to take annual web-based training (WBT) refresher courses on appropriate fire extinguisher use.  ii. SCE field personnel are required to undergo this training once when on-boarded into a field construction or maintenance role and annually thereafter for WBT refresher courses. </t>
  </si>
  <si>
    <t xml:space="preserve">Response to Question 20:  SCE believes that there is some correlation between fault energy reduction and ignition risk reduction. SCE engineering and technical experts applied a reasonable mitigation effectiveness value to fast curve settings (up to 15% depending on the sub-driver) that considers perceived ignition benefits of this technology. Please refer to the attached file entitled “OEIS-SCE-22-003 Q20.xlsx” for the mitigation effectiveness at the sub-driver level and assumptions.     
</t>
  </si>
  <si>
    <t xml:space="preserve">Response to Question 21:  i. SOB 322 training is a required course that is assigned annually to impacted stakeholders and delivered via computer-based training modules.      </t>
  </si>
  <si>
    <t xml:space="preserve">Response to Question 22:  i. All field construction and maintenance crews who work in High Fire Risk Areas (HFRA) are required to carry a minimum of 5-gallons of water.  On jobsites where hot work activities are prevalent and/or where the jobsite is remote and access to water is limited, crews may utilize additional 5-gallon buckets, 55-gallon drums, 275-gallon totes, or mobile water trailers (typically 325 to 525 gallons).   ii. Please refer to response i. above.          </t>
  </si>
  <si>
    <t xml:space="preserve">Response to Question 23:   i. Field employee training is provided annually prior to peak fire season. Throughout the year, Field Employees are engaged via PSPS-focused virtual, cloud-based meetings and Information Summits to share up-to-date information, listen to their concerns, and reinforce communication protocols to ensure our frontline workforces are prepared and PSPS events are executed successfully. During these meetings, informal feedback is collected via two-way verbal discussion, video chat, and email exchanges. Formal feedback methods are currently being developed and will be incorporated in future training activities to further enhance our training program’s effectiveness.  ii. Field Employee engagements are conducted at least monthly.   iii. Feedback is synthesized, discussed, and if appropriately aligned with learning objectives, is incorporated into training activities. In 2021, feedback and comments from field employees suggested more clarity was needed concerning PSPS line patrol activities such as PSPS photo requirement procedure, and field tool applications.  Applicable training modules were updated to address the feedback received.  PSPS line patrol training changes included the addition of patrolling scenarios under various operating and high wind conditions and examples of when, where, and how to capture photos of hazardous conditions including wind induced circuit damage.  Additional changes added to training content encompassed instructional details explaining the proper use of field tools such as handheld weather stations.   </t>
  </si>
  <si>
    <t xml:space="preserve">Response to Question 01:   a) SCE considers the lower of the National Weather Service’s (NWS) wind advisory levels (defined as 31 mph sustained wind speed and 46 mph gust wind speed) or the 99th percentile of historical wind speeds to set activation thresholds for each circuit. The wind advisory level is chosen because debris or vegetation is likely to become airborne as described by the Beaufort Wind Scale, while a circuit’s 99th percentile wind speeds represent extreme and unusual wind activity for the area. There are a handful of circuits that have legacy thresholds below the NWS advisory level because they have a history of local circuit outages at lower wind speeds.  De-energization thresholds are raised for segments or circuits that have had covered conductor installed. The de-energization threshold for segments with covered conductor is 40 mph sustained/58 mph gusts which aligns with the National Weather Service high wind warning level for windspeeds at which infrastructure damage may occur. Other factors, such as maintenance issues, could lower the thresholds for specific events.  b) Yes.    </t>
  </si>
  <si>
    <t xml:space="preserve">Response to Question 02:  (a) The SAR impact is 1.02 cents per kWh pursuant to the same assumptions provided on p. 28 of SCE’s 2022 WMP.  (b) The corresponding RAR (Residential Average Rate) impact is 1.30 cents per kWh.    
</t>
  </si>
  <si>
    <t xml:space="preserve">Response to Question 03:  SCE is not currently planning or implementing a remote grid site for the specific purpose of wildfire mitigation.  SCE is planning a pilot remote grid program where the targeted location(s) are specifically for restoration of service that has been disrupted.  It is possible that future remote grid sites may be implemented for the purpose of wildfire risk mitigation, but specifics sites are not in the planning phase.      </t>
  </si>
  <si>
    <t xml:space="preserve">Response to Question 04:  a) SCE does not have an inventory of C-Hooks outside of HFRA, as these assets are not tracked in SCE’s system of record due to them being B-material items,1 and SCE has not taken efforts to inventory them, as it has in HFRA. b) N/A c) As noted in part a, no, SCE has not undertaken such efforts in non-HFRA.      
1 B-Materials are minor component parts such as insulators, clamps, nuts, and bolts that SCE purchases in bulk and do not require detailed material accounting. 
</t>
  </si>
  <si>
    <t xml:space="preserve">Response to Question 05:  SCE objects to this data request on the grounds that it is overly broad and assumes facts not in evidence. Subject to these objections, SCE responds as follows: SCE performs routine and supplemental inspections of its distribution and transmission electric supply lines to identify facilities that require maintenance or replacement. The age of a facility does not automatically drive or determine necessary maintenance or replacement. When SCE moves forward with a new piece of equipment, we typically do not immediately replace all existing equipment. When the equipment needs to be replaced than we will replace it with the current standard equipment we are using. If it is determined that existing equipment should be replaced with the new piece of equipment than SCE would use our records, inspections, and field knowledge to inventory the equipment and replace them.            </t>
  </si>
  <si>
    <t xml:space="preserve">Response to Question 06:  a) SCE acquired the Calelectric Power Company in 1964. b) The total circuit mileage of the Calelectric Power Company system in 1964 is unknown. c) SCE currently does not know if it inventoried Calelectric Power Company assets at the time of acquisition. d) SCE currently does not know which, if any, legacy distribution or transmission assets within HFRA were not built to SCE’s standards.  However, SCE strives to ensure that all of its facilities meet General Order 95 requirements.     
</t>
  </si>
  <si>
    <t xml:space="preserve">Response to Question 07:  SCE interprets this question as referring to its entire system not just assets in HFRA.  As such, SCE leverages its maintenance and inspection programs along with system performance analysis to assess the condition of assets.  Based on those results, SCE may decide to replace equipment in accordance with its approved infrastructure replacement programs.  If a decision to replace is made, SCE will typically replace the asset with the current design and construction standard.  Note that SCE does not target asset replacements solely on modernization but rather takes into account asset failure risks including condition (probability of failure, which can include the asset’s age) and consequences of failure (reliability, safety, and financial), along with the potential of enabling other value streams such as integration of renewables.          
</t>
  </si>
  <si>
    <t xml:space="preserve">Response to Question 08:  SCE’s VM organization has certain training that is considered mandatory and required to be provided to contractors, including all of the contractor’s field staff. Between 2020 and March 2022, the two types of formal mandatory training required by SCE’s VM organization were: (1) Minimum Approach Distance (MAD) training for personnel safety, and (2) vegetation specific environmental training for environmental compliance. Additionally, the Annual Core Plans Training provided by SCE and referenced in the WMP is mandatory for contractor leads (e.g., supervisor, general foreman), but is not mandatory for their field staff because it contains details beyond what individual crew members may need to perform their job duties. With that background in mind, SCE responds as follows: a) SCE verifies that the mandatory training described above has been provided to the target audience within the contractor company. SCE does not oversee additional training that contractors provide internally to their crews. b) For mandatory training, SCE requires contractors to provide their attendance rosters as evidence that the training has been completed. c) There are no instances where the contractor has not provided the mandatory training described above (MAD and environmental training). d) Not applicable. 
CalAdvocates-SCE-2022WMP-10:  08 Page 2 of 2   e) Not applicable.                
</t>
  </si>
  <si>
    <t xml:space="preserve">Response to Question 09:   a) SCE clarifies the following: • As shown on Page 278 of SCE’s First Quarterly Report on 2020-2022 Wildfire Mitigation Plan for Class B Deficiencies, SCE forecasted to perform 1,205 assessments in HFRA between August 1 and November 30, 2020. • As shown on Page 356 of SCE’s 2021 Wildfire Mitigation Plan Update Supplemental Filing, and in response SCE’s WMP Class B Deficiency Action Statement SCE-9, SCE stated that it had completed 345 PLP assessments between August 1 and November 30, 2020. • Therefore, SCE clarifies that the 345 assessments figure is only applicable to the period between August 1 and November 30, 2020. • As shown on Page 387 of SCE’s 2022 Wildfire Mitigation Plan and in response to SCE Action Statement, 2021 WMP Additional Issue to Address in 2022 WMP, SCE stated that it had completed 1,216 PLP assessments in 2020. • SCE further notes that the 1,205 target that is represented on page 386 of SCE’s WMP update, should only represent our target for the August 1 to November 30, 2020 period. SCE will clarify this in a future revision to its WMP. b) 1,216 assessments were determined to be completed by PLP vendors by receiving the pole loading data for the poles and confirming those poles were in SCE’s HFRA.   </t>
  </si>
  <si>
    <t xml:space="preserve">Response to Question 10:   a) “Not needed” includes poles that are removed from the field, already replaced on another program, deemed not to be in SCE’s high fire risk area, and poles outside of PLP scope (i.e. engineered steel poles, or streetlight only poles). b) The pole inspections that were “not needed” are related to other reasons as referenced in SCE’s response to CalAdvocates-SCE-2022WMP-10 Q10.a above. c) The type of review referred to in the statement “SCE did review all the locations” included both field and desk-based reviews. Desk-based review of asset details and mapping was conducted to validate that the pole was still active and located within HFRA. Additionally, SCE conducted in-depth field-based reviews utilizing various methods (e.g., ground fielding, aerial inspections, etc.) to validate whether each pole should be included in PLP scope. d) Yes, the “not needed” inspections were part of SCE’s initial 2021 pole loading section program target of 1,041 poles. </t>
  </si>
  <si>
    <t xml:space="preserve">Response to Question 11: Please see “CalAdvocates-SCE-2022WMP-10 - 11 - Response - Financial Supporting Documentation.xlsx” for a disaggregation of the asset management and inspection category into activity level financial details, which helps to illustrate the drivers of the variances discussed in this response.  a) Please explain the trend of capital expenditures for asset management and inspections decreasing year-over-year, from 2020 to 2022. a. The planned capital expenditures of $244.1M in 2020 and $216.1M in 2021 decreased to $99.5M in 2022 due to the following reasons: i. Changes to capital expenditures for the asset management and inspections category are typically attributable to changes in the number of remediations, unit costs of those remediations, impacts from work bundling efficiencies, and/or the costs of enabling technologies associated with this category.  ii. Certain activities within this category drove the identified decreases from 2020-2022: • Planned capital expenditures for IN-1.2 decreased from 2020 to 2021 and again to 2022 • Planned capital expenditures for IN-1.1 decreased from 2021 to 2022 • Planned capital expenditures for IN-8 decreased from 2020 to 2021 and again to 2022  b) Please explain why your actual capex for asset management and inspections was below the forecast in 2020. a. The actual capex underrun of $94.3M consisted of $34.1M from IN-8, $31.2M from IN-1.1, and $29.0M from IN-1.2.  i. IN-8: Improvement of Inspections 1. Lower recorded capital expenditures resulted from reduced remediations from the Long Span Initiative (LSI) program as SCE refined the program strategy prior to broad deployment. Additionally, lower than anticipated capital expenditures related to vertical switches further drove the variance from planned to recorded expenditures. Finally, the 2020 WMP forecast included duplicative costs for the Aerial Remote Sensing work – this was identified and amended as part of SCE’s 2021 GRC application but not in time for updates to SCE’s 2020 WMP. ii. IN-1.1: Other discretionary inspection of distribution electric lines and equipment, beyond inspections mandated by rules and regulations 1. Lower than anticipated costs for distribution capital remediations associated with SCE’s Enhanced Overhead Inspection (EOI) program. iii. IN-1.2: Other discretionary inspection of transmission electric lines and 
CalAdvocates-SCE-2022WMP-10:  11 Page 3 of 5   equipment, beyond inspections mandated by rules and regulations 1. Underrun due primarily to a lower capital ground and aerial find rates compared to forecasted assumptions in the WMP filing. This was largely due to actual findings being more heavily weighted to O&amp;M than was originally forecasted.   c) Please explain why your actual capex for asset management and inspections was below the forecast in 2021. a. The actual capex underrun of $101.7M primarily consists of $65.5M from IN-1.1 and $37.4M from IN-1.2. i. IN-1: Other discretionary inspection of distribution electric lines and equipment, beyond inspections mandated by rules and regulations 1. Underrun is due to bundling of Distribution remediation work (remediations completed with other programs for operational efficiency such as covered conductor) and less units completed driven by lower find rates than planned ii. IN-1.2: Other discretionary inspection of transmission electric lines and equipment, beyond inspections mandated by rules and regulations 1. Underrun due to less units completed driven by lower find rates than planned, and reduction in some transmission HFRI remediations driven by GO 95 execution limitations and internal exceptions.  d) Please explain why your forecast 2022 capex for asset management and inspections is below the actual spending in 2021. a. The planned capital expenditures of $99.5M in 2022 is below the actual spending of $114.4M in 2021 due to the following reasons:  i. Certain activities within this category drove the decrease from 2021 actual spending to 2022 planned spending. • IN-1.1: SCE recorded $82.5M in 2021 and is forecasting $68.0M in 2022 due to forecast methodology changes, reduced inspections, lower find rates and unit cost assumptions • IN-1.2: SCE recorded $13.4M in 2022 and is forecasting $22.0M in 2022 due to due to forecast methodology changes, reduced inspections, lower find rates and unit cost assumptions  e) Please explain the trend of operational expenses for asset management and inspections decreasing year-over-year, from 2020 to 2022. a. The planned operational expenses of $268.1M in 2020 and $136.5M in 2021 decreased to $107.4M in 2022 due to the following reasons: i. Changes to operational expenses for the asset management and inspections 
CalAdvocates-SCE-2022WMP-10:  11 Page 4 of 5   category are typically attributable to changes in the number of inspections, unit costs of those inspections, the number of O&amp;M remediations, unit costs of those remediations, impacts from work bundling efficiencies, and/or the costs of enabling technologies associated with this category.  ii. Certain activities within this category drove the identified decreases from 2020-2022: • Planned operational expenses for IN-1.1 decreased from 2020 to 2021 and again to 2022 • Planned operational expenses for IN-8 decreased from 2020 to 2021 and again to 2022  f) Please explain why your actual opex for asset management and inspections was below the forecast in 2020. a. The actual opex underrun of $94.1M primarily consists of $42.2M from IN-8 $81.6M from IN-1.1, which was partially offset by a $32.4M overrun from IN-1.2. i. IN-8: Improvement of Inspections 1. Lower recorded operational expenses resulted from reduced inspections and remediations from the Long Span Initiative (LSI) program as SCE refined the program strategy prior to broad deployment. Additionally, the 2020 WMP forecast included duplicative costs for the Aerial Remote Sensing work – this was identified and amended as part of SCE’s 2021 GRC application but not in time for updates to SCE’s 2020 WMP. ii. IN-1.1: Other discretionary inspection of distribution electric lines and equipment, beyond inspections mandated by rules and regulations 1. Lower than anticipated costs for distribution inspections and remediations associated with SCE’s Enhanced Overhead Inspection (EOI) program. iii. IN-1.2: Other discretionary inspection of transmission electric lines and equipment, beyond inspections mandated by rules and regulations 1. Overrun largely due to actual findings being more heavily weighted to O&amp;M than was originally forecasted.   g) Please explain why your actual opex for asset management and inspections was below the forecast in 2021. a. The actual opex underrun of $22.3M primarily consists of $18.3M from IN-1.1 and $2.5M from IN-8. i. IN-1.1: Other discretionary inspection of distribution electric lines and equipment, beyond inspections mandated by rules and regulations 1. Lower than anticipated costs for distribution inspections and 
CalAdvocates-SCE-2022WMP-10:  11 Page 5 of 5   remediations associated with SCE’s Enhanced Overhead Inspection (EOI) program due in part to bundling of remediation work (remediation completed with other programs for operational efficiency such as covered conductor) and less units completed driven by lower find rates than planned ii. IN-8: Improvement of Inspections 1. Underrun driven by vendor technical challenge and development delays for inspections &amp; maintenance technology support tools.  h) Please explain why your forecast 2022 capex for asset management and inspections is below the actual spending 2021. a. Please refer to SCE’s response for Question a above.  i) Please explain why your forecast 2022 opex for asset management and inspections is below the actual spending 2021. a. Please refer to SCE’s response for Question e above.  j) Identify and describe any asset management and inspections initiatives that were moved to a different classification (e.g., situational awareness) in 2020, 2021, or 2022. a. Please reference the CalAdvocates-SCE-2022WMP-10 - 11 - Response - Asset Management &amp; Inspections Program Reconciliation 2020-2022.xlsx  k) Identify and describe any other significant changes in initiative definitions or scope that contribute to the decrease in asset management and inspections spending in 2020, 2021, or 2022. a. The primary drivers of the reduced spending within the asset management and inspections category are described in SCE’s responses to sub-parts (a) – (j), as well as in the two attachments provided as part of this response.    </t>
  </si>
  <si>
    <t xml:space="preserve">Response to Question 01:   QC for Dead and Dying Tree remediation commenced in 2021 and was not performed in prior years. In 2021, QC remediation verification was performed on 2,228 trees through the Dead and Dying Trees Program (DDTP). Based on the foregoing, SCE responds to (a) through (f) as follows:  a. 133.1 b. No other causes.  
1 SCE’s information in the 2022 WMP referenced 133 trees as not passing QC inspection. However, after further review, SCE has identified 220 trees that failed QC inspection. Of the 220 failures, 133 were documented in the work management system as failures attributed to lack of site cleanup, and 87 did not include a cause for failure. Because the 220 trees were physically removed, it is reasonable to assume the 87 unspecified failures relate to lack of site cleanup.  Prior to Q3 2021, it was not a requirement to provide a reason why a tree did not pass QC inspection. The 87 blank entries were wholly attributed to verifications being performed in Q1 and Q2 by SCE’s DDTP contractor’s QC staff and not through SCE’s formal QC program.  SCE subsequently took over its DDTP contractor’s QC program commencing in Q3 2021. Since SCE took over the QC program for DDTP, SCE no longer has these same data quality issues.  
CalAdvocates-SCE-2022WMP-11:  01 Page 2 of 2   c. Not applicable. QC was not performed in 2020. d. Not applicable. QC was not performed in 2020. e. Not applicable. QC was not performed in 2020. f. Not applicable. QC was not performed in 2020.                 </t>
  </si>
  <si>
    <t>Response to Question 02:  a. SCE’s estimated service life for newly installed distribution covered conductor is 45 years.  b. SCE’s estimated service life for newly installed distribution overhead bare conductor is 45 years.   c. Not applicable  d. SCE’s estimated service life for newly installed distribution underground cable is 45 years.</t>
  </si>
  <si>
    <t xml:space="preserve">Response to Question 01:  There are relatively limited areas identified as timberland under CAL FIRE jurisdiction in SCE’s service territory. The majority of SCE’s timberland is under Federal management. With that said, in 2021, SCE applied to CAL FIRE for a Utility Right of Way Exemption for work being performed in Shaver Lake area. SCE is also preparing similar exemption requests for other work. SCE is working with CAL FIRE towards the development of a programmatic permitting process when SCE is performing vegetation management work in certain forested areas designated as timberland by CAL FIRE.           </t>
  </si>
  <si>
    <t xml:space="preserve">Response to Question 02:  In Q2 2021, SCE’s Vegetation Management Department (VM) made a comprehensive revision to UVM-09, “Inspection Manual,” which provides guidance to SCE’s Pre-Inspection (PI) crews for performing PI work. The intent of the document revision was to provide more guidance and clarity to PI crews so tree prescriptions would be more accurate, thereby reducing the add on tree rate. An internal VM analysis had identified the need for more accurate prescriptions to reduce the amount of add-ons or scope changes identified by VM’s tree trimming contractors. While the different access and vantage points available to tree trimming contractors may cause a difference between the work scope prescribed and that actually performed, more accurate prescriptions support more efficient work planning and execution.   Training was provided to all PI personnel on August 31, 2021 and is expected to be provided on an annual basis. The primary objective of the training was to provide the details needed to assist field personnel in writing accurate prescriptions, so as to ultimately reduce the amount of add-ons and scope changes identified by the tree trimmers.  The training also included other related areas that contribute to accuracy of the pre-inspectors’ prescriptions.   The topics covered in the training included: • Regulations • How to identify Primary, Secondary, Communication, and Service Drop Conductors • Transmission and Distribution clearances • Record quality • Identifying and prescribing vegetation work • Species specific instructions • Environmental information • Managing customer refusals • How to report issues identified in the field  
OEIS-SCE-22-004:  02 Page 2 of 2    The training was provided virtually on August 31, 2021. There were no specific competency requirements related to the training.  However, on a monthly basis, VM produces monthly reports identifying add-on/scope changes performed by the tree trimmers, which is intended to show the effectiveness of the training performed and/or the need for additional training.  Attached to this data request response is the Inspection Manual UVM-09 - V4.pdf               
</t>
  </si>
  <si>
    <t xml:space="preserve">Response to Question 03:  a.) The requirements to become an ISA-certified arborist include a minimum of three years of full-time experience in arboriculture or a combination of education and practical arboricultural experience. During the hiring process, all candidates undergo an interview conducted by experienced vegetation management personnel where the candidates’ relevant work experience, arboriculture knowledge, and educational background is discussed. This discussion usually determines the candidates’ qualifications to perform the job. Some applicants are hired with the understanding that the 3-year minimum requirement for ISA certification may not be met yet, but the potential for certification is high. When hiring non-certified arborists, SCE typically requires that they can obtain ISA-certification within twelve months. b.) Please see response in part (a) regarding qualifications and regarding the interview and evaluation process for prospective employees.  Regarding performing accurate distance determinations, all field personnel regardless of certification may use distance measuring tools such as hand-held laser range finders to make 
OEIS-SCE-22-004:  03 Page 2 of 2   accurate determinations of the clearance of the trees to SCE’s facilities. The training regarding use of these tools is typically provided by the contractor’s employer. While these field tools are available for use, the primary method of measurement involves the use of proximate objects. For example, the spacing between a primary and secondary line on a standard pole is approximately 8-10 feet. Inspectors use this spatial proximity in the air to gauge the clearance distances from encroaching vegetation. As another data point, a typical distribution pole stands approximately  45’-55’ tall. Inspectors can use this pole height to estimate tree heights in proximity, accounting for subtle things like gradients and leans. Regarding annual growth rate estimations, Attachment A to UVM-09 provides a list of all tree species found in SCE service territory and identifies corresponding growth rates as slow (0 to 3 feet annually), medium (3.1 to 6 feet annually), or fast (more than 6 feet annually). The pre-inspectors use this list to determine annual grow rate estimations. c.) SCE relies on its post-work verification and QC process to determine the conformance to SCE’s program standards. Although making a direct correlation to the employee’s performance or any specific training is challenging, SCE’s vegetation conformance rate has been steadily increasing over the past two to three years, and SCE believes the increase in performance is a good indicator of the effectiveness of the training that has been provided.  One specific example where additional training was correlated with better performance relates to the determination of vegetation to conductor clearances around SCE’s transmission lines. In these instances, clearance must be determined by factoring in conductor dynamics (e.g., sag and sway). Early QC results identified that transmission clearances were not being achieved to factor in the conductor dynamics. SCE provided supplemental training to pre-inspection personnel on how to use LiDAR data and/or sag and sway tables to effectively prescribe to the clearance requirements. Additional communications and trainings were also provided to tree trimming contractors for better understanding of the execution requirements for these prescriptions. After the training, the conformance rates improved. d.) As part of SCE’s partnership with Cal Poly SLO, SCE is supporting the development of course material at Cal Poly SLO in the College of Agriculture, Food, and Environmental Sciences for a sponsored certificate program targeted at utility vegetation management. SCE’s role is to support the curriculum development and provide subject matter expertise for utility arboriculture best practices to support the ongoing efforts to enhance pipelines for qualified personnel in the UVM industry for the State of California. In addition to the university-based program, SCE is also working to collaborate on a certificate program for both pre-inspection and tree workers at the community college level.   </t>
  </si>
  <si>
    <t xml:space="preserve">Response to Question 01:   SCE’s planning risk model is mainly used for long-term planning and grid-hardening purposes; therefore, it’s important that the model can help prioritize work based on risk rankings with a consistent risk measurement. SCE’s risk model was developed in two separate steps: The Probability of Ignition (POI) part and the consequence of fire part. The POI model provides the probability that an ignition may start at a given location from SCE’s line and/or equipment. The consequence model captures the potential outcome that a fire may cause if started from that location. Technosylva consequence model is run on “worst weather days” to simulate possible worst outcomes that the fire may cause if a fire were to start from the simulated location. However, any fire has the potential to become large with significant impacts even during non “worst weather days”. The risk calculated using SCE’s POI model and consequence model provides a consistent way to measure potential risks across SCE’s HFRA, which can be used to help prioritize work based on risk rankings.  </t>
  </si>
  <si>
    <t xml:space="preserve">Response to Question 02:   Please see file “MGRA-SCE-003_Q2_SCE_Fire_Zones.zip” showing SCE’s fire risk zones.   
</t>
  </si>
  <si>
    <t xml:space="preserve">Response to Question 03:   The weather data used in this analysis was not from weather stations due to the fact that SCE does not have enough weather stations historically to provide the granular data to support this analysis. Instead, SCE used Atmospheric Data Solutions (ADS) historical weather data that was created based on the Weather Research and Forecasting (WRF) model. The ADS historical weather data is generated hourly at a 2km*2km grid level. The ADS weather data was used to pair with each outage at the grid level. For each wind-driven outage as identified in SCE’s Outage Database and Reliability Metrics (ODRM) database, based on the location and time of the event, the corresponding wind data was processed using the ADS data based on the grid where the location was in and the time in which the event happened.        
</t>
  </si>
  <si>
    <t xml:space="preserve">Response to Question 04:   Please see file “MGRA-SCE-003_Q4_Wind_Outage_Plot_Data.xlsx” for the detailed data that was used for the wind and outage plots. The file is organized by fire zones in different tabs.                </t>
  </si>
  <si>
    <t>Risk Assessment and Mapping</t>
  </si>
  <si>
    <t>OEIS-SCE-22-004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</si>
</sst>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theme="1"/>
      <name val="Calibri"/>
      <family val="2"/>
      <scheme val="minor"/>
    </font>
    <font>
      <sz val="9"/>
      <name val="Times New Roman"/>
      <family val="1"/>
    </font>
    <font>
      <sz val="9"/>
      <name val="Calibri"/>
      <family val="2"/>
      <scheme val="minor"/>
    </font>
  </fonts>
  <fills count="4">
    <fill>
      <patternFill patternType="none"/>
    </fill>
    <fill>
      <patternFill patternType="gray125"/>
    </fill>
    <fill>
      <patternFill patternType="solid">
        <fgColor rgb="FFD9E1F3"/>
        <bgColor indexed="64"/>
      </patternFill>
    </fill>
    <fill>
      <patternFill patternType="solid">
        <fgColor rgb="FF0637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5" fillId="3"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0" fontId="8" fillId="0" borderId="0" xfId="0" applyFont="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1" fillId="0" borderId="1" xfId="0" applyFont="1" applyFill="1" applyBorder="1" applyAlignment="1">
      <alignment vertical="center" wrapText="1"/>
    </xf>
    <xf numFmtId="0" fontId="3" fillId="0" borderId="1" xfId="1" applyBorder="1" applyAlignment="1">
      <alignment horizontal="center" vertical="center" wrapText="1"/>
    </xf>
    <xf numFmtId="0" fontId="1" fillId="0" borderId="0" xfId="0" applyFont="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4" dT="2022-03-30T18:36:00.71" personId="{5DDEB686-8270-43ED-845E-74C0E1CA6CCC}" id="{8A78037F-C172-49E4-9C59-8729BC1CC92F}">
    <text>2 Attachments Confidential (Declaration and one excel is not confidential)</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2/CalAdvocates-SCE-2022WMP-09.zip" TargetMode="External"/><Relationship Id="rId13" Type="http://schemas.openxmlformats.org/officeDocument/2006/relationships/hyperlink" Target="https://www.sce.com/sites/default/files/AEM/Wildfire%20Mitigation%20Plan/2022/MGRA-SCE-003.zip" TargetMode="External"/><Relationship Id="rId18" Type="http://schemas.microsoft.com/office/2019/04/relationships/namedSheetView" Target="../namedSheetViews/namedSheetView1.xml"/><Relationship Id="rId3" Type="http://schemas.openxmlformats.org/officeDocument/2006/relationships/hyperlink" Target="https://www.sce.com/sites/default/files/AEM/Wildfire%20Mitigation%20Plan/2022/CalAdvocates-SCE-2022WMP-10.zip" TargetMode="External"/><Relationship Id="rId7" Type="http://schemas.openxmlformats.org/officeDocument/2006/relationships/hyperlink" Target="https://www.sce.com/sites/default/files/AEM/Wildfire%20Mitigation%20Plan/2022/OEIS-SCE-22-003.zip" TargetMode="External"/><Relationship Id="rId12" Type="http://schemas.openxmlformats.org/officeDocument/2006/relationships/hyperlink" Target="https://www.sce.com/sites/default/files/AEM/Wildfire%20Mitigation%20Plan/2022/MGRA-SCE-003.zip" TargetMode="External"/><Relationship Id="rId17" Type="http://schemas.microsoft.com/office/2017/10/relationships/threadedComment" Target="../threadedComments/threadedComment1.xml"/><Relationship Id="rId2" Type="http://schemas.openxmlformats.org/officeDocument/2006/relationships/hyperlink" Target="https://www.sce.com/sites/default/files/AEM/Wildfire%20Mitigation%20Plan/2022/OEIS-SCE-22-003.zip" TargetMode="External"/><Relationship Id="rId16" Type="http://schemas.openxmlformats.org/officeDocument/2006/relationships/comments" Target="../comments1.xml"/><Relationship Id="rId1" Type="http://schemas.openxmlformats.org/officeDocument/2006/relationships/hyperlink" Target="http://https/www.sce.com/sites/default/files/AEM/Wildfire%20Mitigation%20Plan/2022/CalAdvocates-SCE-2022WMP-09.zip" TargetMode="External"/><Relationship Id="rId6" Type="http://schemas.openxmlformats.org/officeDocument/2006/relationships/hyperlink" Target="https://www.sce.com/sites/default/files/AEM/Wildfire%20Mitigation%20Plan/2022/CalAdvocates-SCE-2022WMP-10.zip" TargetMode="External"/><Relationship Id="rId11" Type="http://schemas.openxmlformats.org/officeDocument/2006/relationships/hyperlink" Target="https://www.sce.com/sites/default/files/AEM/Wildfire%20Mitigation%20Plan/2022/OEIS-SCE-22-004.zip" TargetMode="External"/><Relationship Id="rId5" Type="http://schemas.openxmlformats.org/officeDocument/2006/relationships/hyperlink" Target="https://www.sce.com/sites/default/files/AEM/Wildfire%20Mitigation%20Plan/2022/CalAdvocates-SCE-2022WMP-11.zip" TargetMode="External"/><Relationship Id="rId15" Type="http://schemas.openxmlformats.org/officeDocument/2006/relationships/vmlDrawing" Target="../drawings/vmlDrawing1.vml"/><Relationship Id="rId10" Type="http://schemas.openxmlformats.org/officeDocument/2006/relationships/hyperlink" Target="https://www.sce.com/sites/default/files/AEM/Wildfire%20Mitigation%20Plan/2022/OEIS-SCE-22-004.zip" TargetMode="External"/><Relationship Id="rId4" Type="http://schemas.openxmlformats.org/officeDocument/2006/relationships/hyperlink" Target="https://www.sce.com/sites/default/files/AEM/Wildfire%20Mitigation%20Plan/2022/CalAdvocates-SCE-2022WMP-11.zip" TargetMode="External"/><Relationship Id="rId9" Type="http://schemas.openxmlformats.org/officeDocument/2006/relationships/hyperlink" Target="http://https/www.sce.com/sites/default/files/AEM/Wildfire%20Mitigation%20Plan/2022/CalAdvocates-SCE-2022WMP-09.zip"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S48"/>
  <sheetViews>
    <sheetView showGridLines="0" tabSelected="1" zoomScale="70" zoomScaleNormal="70" workbookViewId="0">
      <pane ySplit="2" topLeftCell="A3" activePane="bottomLeft" state="frozen"/>
      <selection pane="bottomLeft" sqref="A1:R1"/>
    </sheetView>
  </sheetViews>
  <sheetFormatPr defaultRowHeight="14.5" x14ac:dyDescent="0.35"/>
  <cols>
    <col min="1" max="1" width="9.08984375" style="3"/>
    <col min="2" max="2" width="12.54296875" style="3" customWidth="1"/>
    <col min="3" max="3" width="9.08984375" style="3"/>
    <col min="4" max="4" width="27.90625" bestFit="1" customWidth="1"/>
    <col min="5" max="5" width="12.54296875" style="3" customWidth="1"/>
    <col min="6" max="6" width="20.54296875" customWidth="1"/>
    <col min="7" max="7" width="65.453125" customWidth="1"/>
    <col min="8" max="8" width="60.54296875" style="15" customWidth="1"/>
    <col min="9" max="9" width="15.08984375" style="17" customWidth="1"/>
    <col min="10" max="10" width="9.90625" style="17" customWidth="1"/>
    <col min="11" max="11" width="13.08984375" style="17" customWidth="1"/>
    <col min="12" max="12" width="10" style="17" customWidth="1"/>
    <col min="13" max="13" width="33.36328125" style="9" customWidth="1"/>
    <col min="14" max="15" width="8.90625" style="17" customWidth="1"/>
    <col min="16" max="16" width="10.90625" style="17" customWidth="1"/>
    <col min="17" max="17" width="14.54296875" style="17" customWidth="1"/>
    <col min="18" max="18" width="12" style="17" customWidth="1"/>
    <col min="19" max="19" width="12" style="10" customWidth="1"/>
  </cols>
  <sheetData>
    <row r="1" spans="1:19" x14ac:dyDescent="0.35">
      <c r="A1" s="22" t="s">
        <v>0</v>
      </c>
      <c r="B1" s="22"/>
      <c r="C1" s="22"/>
      <c r="D1" s="22"/>
      <c r="E1" s="22"/>
      <c r="F1" s="22"/>
      <c r="G1" s="22"/>
      <c r="H1" s="22"/>
      <c r="I1" s="22"/>
      <c r="J1" s="22"/>
      <c r="K1" s="22"/>
      <c r="L1" s="22"/>
      <c r="M1" s="22"/>
      <c r="N1" s="22"/>
      <c r="O1" s="22"/>
      <c r="P1" s="22"/>
      <c r="Q1" s="22"/>
      <c r="R1" s="22"/>
    </row>
    <row r="2" spans="1:19" s="3" customFormat="1" ht="45" customHeight="1" x14ac:dyDescent="0.3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6" t="s">
        <v>16</v>
      </c>
      <c r="Q2" s="6" t="s">
        <v>17</v>
      </c>
      <c r="R2" s="11" t="s">
        <v>18</v>
      </c>
      <c r="S2" s="13"/>
    </row>
    <row r="3" spans="1:19" ht="173.5" x14ac:dyDescent="0.35">
      <c r="A3" s="8">
        <f>1</f>
        <v>1</v>
      </c>
      <c r="B3" s="16" t="s">
        <v>19</v>
      </c>
      <c r="C3" s="16" t="s">
        <v>56</v>
      </c>
      <c r="D3" s="1" t="s">
        <v>57</v>
      </c>
      <c r="E3" s="18" t="s">
        <v>23</v>
      </c>
      <c r="F3" s="1" t="s">
        <v>59</v>
      </c>
      <c r="G3" s="1" t="s">
        <v>62</v>
      </c>
      <c r="H3" s="14" t="s">
        <v>234</v>
      </c>
      <c r="I3" s="4" t="s">
        <v>19</v>
      </c>
      <c r="J3" s="2">
        <v>44641</v>
      </c>
      <c r="K3" s="2">
        <v>44644</v>
      </c>
      <c r="L3" s="2">
        <v>44645</v>
      </c>
      <c r="M3" s="21" t="s">
        <v>57</v>
      </c>
      <c r="N3" s="4"/>
      <c r="O3" s="12" t="s">
        <v>20</v>
      </c>
      <c r="P3" s="23" t="s">
        <v>160</v>
      </c>
      <c r="Q3" s="23" t="s">
        <v>161</v>
      </c>
      <c r="R3" s="23" t="s">
        <v>162</v>
      </c>
    </row>
    <row r="4" spans="1:19" ht="409.6" x14ac:dyDescent="0.35">
      <c r="A4" s="8">
        <f t="shared" ref="A4:A6" si="0">A3+1</f>
        <v>2</v>
      </c>
      <c r="B4" s="16" t="s">
        <v>19</v>
      </c>
      <c r="C4" s="16" t="s">
        <v>56</v>
      </c>
      <c r="D4" s="19" t="s">
        <v>57</v>
      </c>
      <c r="E4" s="18" t="s">
        <v>21</v>
      </c>
      <c r="F4" s="1" t="s">
        <v>60</v>
      </c>
      <c r="G4" s="1" t="s">
        <v>63</v>
      </c>
      <c r="H4" s="14" t="s">
        <v>235</v>
      </c>
      <c r="I4" s="4" t="s">
        <v>19</v>
      </c>
      <c r="J4" s="2">
        <v>44641</v>
      </c>
      <c r="K4" s="2">
        <v>44644</v>
      </c>
      <c r="L4" s="2">
        <v>44645</v>
      </c>
      <c r="M4" s="21" t="s">
        <v>57</v>
      </c>
      <c r="N4" s="4"/>
      <c r="O4" s="12" t="s">
        <v>20</v>
      </c>
      <c r="P4" s="23" t="s">
        <v>163</v>
      </c>
      <c r="Q4" s="23" t="s">
        <v>39</v>
      </c>
      <c r="R4" s="23" t="s">
        <v>51</v>
      </c>
    </row>
    <row r="5" spans="1:19" ht="409.6" x14ac:dyDescent="0.35">
      <c r="A5" s="8">
        <f t="shared" si="0"/>
        <v>3</v>
      </c>
      <c r="B5" s="16" t="s">
        <v>19</v>
      </c>
      <c r="C5" s="16" t="s">
        <v>56</v>
      </c>
      <c r="D5" s="19" t="s">
        <v>57</v>
      </c>
      <c r="E5" s="18" t="s">
        <v>22</v>
      </c>
      <c r="F5" s="1" t="s">
        <v>61</v>
      </c>
      <c r="G5" s="1" t="s">
        <v>64</v>
      </c>
      <c r="H5" s="14" t="s">
        <v>236</v>
      </c>
      <c r="I5" s="4" t="s">
        <v>19</v>
      </c>
      <c r="J5" s="2">
        <v>44641</v>
      </c>
      <c r="K5" s="2">
        <v>44644</v>
      </c>
      <c r="L5" s="2">
        <v>44645</v>
      </c>
      <c r="M5" s="21" t="s">
        <v>57</v>
      </c>
      <c r="N5" s="4"/>
      <c r="O5" s="12" t="s">
        <v>20</v>
      </c>
      <c r="P5" s="23" t="s">
        <v>165</v>
      </c>
      <c r="Q5" s="23" t="s">
        <v>164</v>
      </c>
      <c r="R5" s="23" t="s">
        <v>166</v>
      </c>
    </row>
    <row r="6" spans="1:19" ht="162" x14ac:dyDescent="0.35">
      <c r="A6" s="8">
        <f t="shared" si="0"/>
        <v>4</v>
      </c>
      <c r="B6" s="4" t="s">
        <v>40</v>
      </c>
      <c r="C6" s="16" t="s">
        <v>54</v>
      </c>
      <c r="D6" s="20" t="s">
        <v>55</v>
      </c>
      <c r="E6" s="18" t="s">
        <v>23</v>
      </c>
      <c r="F6" s="20" t="s">
        <v>90</v>
      </c>
      <c r="G6" s="1" t="s">
        <v>65</v>
      </c>
      <c r="H6" s="14" t="s">
        <v>237</v>
      </c>
      <c r="I6" s="4" t="s">
        <v>40</v>
      </c>
      <c r="J6" s="2">
        <v>44642</v>
      </c>
      <c r="K6" s="2">
        <v>44645</v>
      </c>
      <c r="L6" s="2">
        <v>44645</v>
      </c>
      <c r="M6" s="21" t="s">
        <v>55</v>
      </c>
      <c r="N6" s="4"/>
      <c r="O6" s="12" t="s">
        <v>20</v>
      </c>
      <c r="P6" s="23" t="s">
        <v>167</v>
      </c>
      <c r="Q6" s="23" t="s">
        <v>50</v>
      </c>
      <c r="R6" s="23" t="s">
        <v>168</v>
      </c>
    </row>
    <row r="7" spans="1:19" ht="92" x14ac:dyDescent="0.35">
      <c r="A7" s="8">
        <f t="shared" ref="A7:A48" si="1">A6+1</f>
        <v>5</v>
      </c>
      <c r="B7" s="4" t="s">
        <v>40</v>
      </c>
      <c r="C7" s="16" t="s">
        <v>54</v>
      </c>
      <c r="D7" s="20" t="s">
        <v>55</v>
      </c>
      <c r="E7" s="18" t="s">
        <v>21</v>
      </c>
      <c r="F7" s="20" t="s">
        <v>91</v>
      </c>
      <c r="G7" s="1" t="s">
        <v>66</v>
      </c>
      <c r="H7" s="14" t="s">
        <v>238</v>
      </c>
      <c r="I7" s="4" t="s">
        <v>40</v>
      </c>
      <c r="J7" s="2">
        <v>44642</v>
      </c>
      <c r="K7" s="2">
        <v>44645</v>
      </c>
      <c r="L7" s="2">
        <v>44645</v>
      </c>
      <c r="M7" s="21" t="s">
        <v>55</v>
      </c>
      <c r="N7" s="4">
        <v>1</v>
      </c>
      <c r="O7" s="12" t="s">
        <v>20</v>
      </c>
      <c r="P7" s="23">
        <v>8.6</v>
      </c>
      <c r="Q7" s="23" t="s">
        <v>25</v>
      </c>
      <c r="R7" s="23" t="s">
        <v>169</v>
      </c>
    </row>
    <row r="8" spans="1:19" ht="409.6" x14ac:dyDescent="0.35">
      <c r="A8" s="8">
        <f t="shared" si="1"/>
        <v>6</v>
      </c>
      <c r="B8" s="4" t="s">
        <v>40</v>
      </c>
      <c r="C8" s="16" t="s">
        <v>54</v>
      </c>
      <c r="D8" s="20" t="s">
        <v>55</v>
      </c>
      <c r="E8" s="18" t="s">
        <v>22</v>
      </c>
      <c r="F8" s="20" t="s">
        <v>92</v>
      </c>
      <c r="G8" s="1" t="s">
        <v>67</v>
      </c>
      <c r="H8" s="14" t="s">
        <v>239</v>
      </c>
      <c r="I8" s="4" t="s">
        <v>40</v>
      </c>
      <c r="J8" s="2">
        <v>44642</v>
      </c>
      <c r="K8" s="2">
        <v>44645</v>
      </c>
      <c r="L8" s="2">
        <v>44645</v>
      </c>
      <c r="M8" s="21" t="s">
        <v>55</v>
      </c>
      <c r="N8" s="4"/>
      <c r="O8" s="12" t="s">
        <v>20</v>
      </c>
      <c r="P8" s="23" t="s">
        <v>171</v>
      </c>
      <c r="Q8" s="23" t="s">
        <v>170</v>
      </c>
      <c r="R8" s="23" t="s">
        <v>172</v>
      </c>
    </row>
    <row r="9" spans="1:19" ht="93" x14ac:dyDescent="0.35">
      <c r="A9" s="8">
        <f t="shared" si="1"/>
        <v>7</v>
      </c>
      <c r="B9" s="4" t="s">
        <v>40</v>
      </c>
      <c r="C9" s="16" t="s">
        <v>54</v>
      </c>
      <c r="D9" s="20" t="s">
        <v>55</v>
      </c>
      <c r="E9" s="18" t="s">
        <v>26</v>
      </c>
      <c r="F9" s="20" t="s">
        <v>93</v>
      </c>
      <c r="G9" s="1" t="s">
        <v>68</v>
      </c>
      <c r="H9" s="14" t="s">
        <v>240</v>
      </c>
      <c r="I9" s="4" t="s">
        <v>40</v>
      </c>
      <c r="J9" s="2">
        <v>44642</v>
      </c>
      <c r="K9" s="2">
        <v>44645</v>
      </c>
      <c r="L9" s="2">
        <v>44644</v>
      </c>
      <c r="M9" s="21" t="s">
        <v>55</v>
      </c>
      <c r="N9" s="4"/>
      <c r="O9" s="12" t="s">
        <v>20</v>
      </c>
      <c r="P9" s="23">
        <v>8.5</v>
      </c>
      <c r="Q9" s="23" t="s">
        <v>25</v>
      </c>
      <c r="R9" s="23" t="s">
        <v>173</v>
      </c>
    </row>
    <row r="10" spans="1:19" ht="150.5" x14ac:dyDescent="0.35">
      <c r="A10" s="8">
        <f t="shared" si="1"/>
        <v>8</v>
      </c>
      <c r="B10" s="4" t="s">
        <v>40</v>
      </c>
      <c r="C10" s="16" t="s">
        <v>54</v>
      </c>
      <c r="D10" s="20" t="s">
        <v>55</v>
      </c>
      <c r="E10" s="18" t="s">
        <v>27</v>
      </c>
      <c r="F10" s="20" t="s">
        <v>94</v>
      </c>
      <c r="G10" s="1" t="s">
        <v>69</v>
      </c>
      <c r="H10" s="14" t="s">
        <v>241</v>
      </c>
      <c r="I10" s="4" t="s">
        <v>40</v>
      </c>
      <c r="J10" s="2">
        <v>44642</v>
      </c>
      <c r="K10" s="2">
        <v>44645</v>
      </c>
      <c r="L10" s="2">
        <v>44645</v>
      </c>
      <c r="M10" s="21" t="s">
        <v>55</v>
      </c>
      <c r="N10" s="4"/>
      <c r="O10" s="12" t="s">
        <v>20</v>
      </c>
      <c r="P10" s="23" t="s">
        <v>42</v>
      </c>
      <c r="Q10" s="23" t="s">
        <v>25</v>
      </c>
      <c r="R10" s="23" t="s">
        <v>174</v>
      </c>
    </row>
    <row r="11" spans="1:19" ht="409.6" x14ac:dyDescent="0.35">
      <c r="A11" s="8">
        <f t="shared" si="1"/>
        <v>9</v>
      </c>
      <c r="B11" s="4" t="s">
        <v>40</v>
      </c>
      <c r="C11" s="16" t="s">
        <v>54</v>
      </c>
      <c r="D11" s="20" t="s">
        <v>55</v>
      </c>
      <c r="E11" s="18" t="s">
        <v>28</v>
      </c>
      <c r="F11" s="20" t="s">
        <v>95</v>
      </c>
      <c r="G11" s="1" t="s">
        <v>70</v>
      </c>
      <c r="H11" s="14" t="s">
        <v>242</v>
      </c>
      <c r="I11" s="4" t="s">
        <v>40</v>
      </c>
      <c r="J11" s="2">
        <v>44642</v>
      </c>
      <c r="K11" s="2">
        <v>44645</v>
      </c>
      <c r="L11" s="2">
        <v>44645</v>
      </c>
      <c r="M11" s="21" t="s">
        <v>55</v>
      </c>
      <c r="N11" s="4"/>
      <c r="O11" s="12" t="s">
        <v>20</v>
      </c>
      <c r="P11" s="23" t="s">
        <v>42</v>
      </c>
      <c r="Q11" s="23" t="s">
        <v>25</v>
      </c>
      <c r="R11" s="23" t="s">
        <v>175</v>
      </c>
    </row>
    <row r="12" spans="1:19" ht="149.5" x14ac:dyDescent="0.35">
      <c r="A12" s="8">
        <f t="shared" si="1"/>
        <v>10</v>
      </c>
      <c r="B12" s="4" t="s">
        <v>40</v>
      </c>
      <c r="C12" s="16" t="s">
        <v>54</v>
      </c>
      <c r="D12" s="20" t="s">
        <v>55</v>
      </c>
      <c r="E12" s="18" t="s">
        <v>29</v>
      </c>
      <c r="F12" s="20" t="s">
        <v>96</v>
      </c>
      <c r="G12" s="1" t="s">
        <v>71</v>
      </c>
      <c r="H12" s="14" t="s">
        <v>243</v>
      </c>
      <c r="I12" s="4" t="s">
        <v>40</v>
      </c>
      <c r="J12" s="2">
        <v>44642</v>
      </c>
      <c r="K12" s="2">
        <v>44645</v>
      </c>
      <c r="L12" s="2">
        <v>44645</v>
      </c>
      <c r="M12" s="21" t="s">
        <v>55</v>
      </c>
      <c r="N12" s="4"/>
      <c r="O12" s="12" t="s">
        <v>20</v>
      </c>
      <c r="P12" s="23" t="s">
        <v>176</v>
      </c>
      <c r="Q12" s="23" t="s">
        <v>39</v>
      </c>
      <c r="R12" s="23" t="s">
        <v>177</v>
      </c>
    </row>
    <row r="13" spans="1:19" ht="409.6" x14ac:dyDescent="0.35">
      <c r="A13" s="8">
        <f t="shared" si="1"/>
        <v>11</v>
      </c>
      <c r="B13" s="4" t="s">
        <v>40</v>
      </c>
      <c r="C13" s="16" t="s">
        <v>54</v>
      </c>
      <c r="D13" s="20" t="s">
        <v>55</v>
      </c>
      <c r="E13" s="18" t="s">
        <v>30</v>
      </c>
      <c r="F13" s="20" t="s">
        <v>97</v>
      </c>
      <c r="G13" s="1" t="s">
        <v>72</v>
      </c>
      <c r="H13" s="14" t="s">
        <v>244</v>
      </c>
      <c r="I13" s="4" t="s">
        <v>40</v>
      </c>
      <c r="J13" s="2">
        <v>44642</v>
      </c>
      <c r="K13" s="2">
        <v>44645</v>
      </c>
      <c r="L13" s="2">
        <v>44645</v>
      </c>
      <c r="M13" s="21" t="s">
        <v>55</v>
      </c>
      <c r="N13" s="4"/>
      <c r="O13" s="12" t="s">
        <v>20</v>
      </c>
      <c r="P13" s="23" t="s">
        <v>178</v>
      </c>
      <c r="Q13" s="23" t="s">
        <v>37</v>
      </c>
      <c r="R13" s="23" t="s">
        <v>179</v>
      </c>
    </row>
    <row r="14" spans="1:19" ht="409.6" x14ac:dyDescent="0.35">
      <c r="A14" s="8">
        <f t="shared" si="1"/>
        <v>12</v>
      </c>
      <c r="B14" s="4" t="s">
        <v>40</v>
      </c>
      <c r="C14" s="16" t="s">
        <v>54</v>
      </c>
      <c r="D14" s="20" t="s">
        <v>55</v>
      </c>
      <c r="E14" s="18" t="s">
        <v>31</v>
      </c>
      <c r="F14" s="20" t="s">
        <v>98</v>
      </c>
      <c r="G14" s="1" t="s">
        <v>73</v>
      </c>
      <c r="H14" s="14" t="s">
        <v>245</v>
      </c>
      <c r="I14" s="4" t="s">
        <v>40</v>
      </c>
      <c r="J14" s="2">
        <v>44642</v>
      </c>
      <c r="K14" s="2">
        <v>44645</v>
      </c>
      <c r="L14" s="2">
        <v>44645</v>
      </c>
      <c r="M14" s="21" t="s">
        <v>55</v>
      </c>
      <c r="N14" s="4">
        <v>2</v>
      </c>
      <c r="O14" s="12" t="s">
        <v>20</v>
      </c>
      <c r="P14" s="23" t="s">
        <v>32</v>
      </c>
      <c r="Q14" s="23" t="s">
        <v>39</v>
      </c>
      <c r="R14" s="23" t="s">
        <v>180</v>
      </c>
    </row>
    <row r="15" spans="1:19" ht="409.6" x14ac:dyDescent="0.35">
      <c r="A15" s="8">
        <f t="shared" si="1"/>
        <v>13</v>
      </c>
      <c r="B15" s="4" t="s">
        <v>40</v>
      </c>
      <c r="C15" s="16" t="s">
        <v>54</v>
      </c>
      <c r="D15" s="20" t="s">
        <v>55</v>
      </c>
      <c r="E15" s="18" t="s">
        <v>33</v>
      </c>
      <c r="F15" s="20" t="s">
        <v>99</v>
      </c>
      <c r="G15" s="1" t="s">
        <v>74</v>
      </c>
      <c r="H15" s="14" t="s">
        <v>246</v>
      </c>
      <c r="I15" s="4" t="s">
        <v>40</v>
      </c>
      <c r="J15" s="2">
        <v>44642</v>
      </c>
      <c r="K15" s="2">
        <v>44645</v>
      </c>
      <c r="L15" s="2">
        <v>44645</v>
      </c>
      <c r="M15" s="21" t="s">
        <v>55</v>
      </c>
      <c r="N15" s="4"/>
      <c r="O15" s="12" t="s">
        <v>20</v>
      </c>
      <c r="P15" s="23" t="s">
        <v>181</v>
      </c>
      <c r="Q15" s="23" t="s">
        <v>182</v>
      </c>
      <c r="R15" s="23" t="s">
        <v>183</v>
      </c>
    </row>
    <row r="16" spans="1:19" ht="409.6" x14ac:dyDescent="0.35">
      <c r="A16" s="8">
        <f t="shared" si="1"/>
        <v>14</v>
      </c>
      <c r="B16" s="4" t="s">
        <v>40</v>
      </c>
      <c r="C16" s="16" t="s">
        <v>54</v>
      </c>
      <c r="D16" s="20" t="s">
        <v>55</v>
      </c>
      <c r="E16" s="18" t="s">
        <v>34</v>
      </c>
      <c r="F16" s="20" t="s">
        <v>100</v>
      </c>
      <c r="G16" s="1" t="s">
        <v>75</v>
      </c>
      <c r="H16" s="14" t="s">
        <v>247</v>
      </c>
      <c r="I16" s="4" t="s">
        <v>40</v>
      </c>
      <c r="J16" s="2">
        <v>44642</v>
      </c>
      <c r="K16" s="2">
        <v>44645</v>
      </c>
      <c r="L16" s="2">
        <v>44645</v>
      </c>
      <c r="M16" s="21" t="s">
        <v>55</v>
      </c>
      <c r="N16" s="4"/>
      <c r="O16" s="12" t="s">
        <v>20</v>
      </c>
      <c r="P16" s="23" t="s">
        <v>184</v>
      </c>
      <c r="Q16" s="23" t="s">
        <v>185</v>
      </c>
      <c r="R16" s="23" t="s">
        <v>186</v>
      </c>
    </row>
    <row r="17" spans="1:18" ht="116" x14ac:dyDescent="0.35">
      <c r="A17" s="8">
        <f t="shared" si="1"/>
        <v>15</v>
      </c>
      <c r="B17" s="4" t="s">
        <v>40</v>
      </c>
      <c r="C17" s="16" t="s">
        <v>54</v>
      </c>
      <c r="D17" s="20" t="s">
        <v>55</v>
      </c>
      <c r="E17" s="18" t="s">
        <v>43</v>
      </c>
      <c r="F17" s="20" t="s">
        <v>101</v>
      </c>
      <c r="G17" s="1" t="s">
        <v>76</v>
      </c>
      <c r="H17" s="14" t="s">
        <v>248</v>
      </c>
      <c r="I17" s="4" t="s">
        <v>40</v>
      </c>
      <c r="J17" s="2">
        <v>44642</v>
      </c>
      <c r="K17" s="2">
        <v>44645</v>
      </c>
      <c r="L17" s="2">
        <v>44645</v>
      </c>
      <c r="M17" s="21" t="s">
        <v>55</v>
      </c>
      <c r="N17" s="4"/>
      <c r="O17" s="12" t="s">
        <v>20</v>
      </c>
      <c r="P17" s="23" t="s">
        <v>187</v>
      </c>
      <c r="Q17" s="23" t="s">
        <v>39</v>
      </c>
      <c r="R17" s="23" t="s">
        <v>53</v>
      </c>
    </row>
    <row r="18" spans="1:18" ht="185" x14ac:dyDescent="0.35">
      <c r="A18" s="8">
        <f t="shared" si="1"/>
        <v>16</v>
      </c>
      <c r="B18" s="4" t="s">
        <v>40</v>
      </c>
      <c r="C18" s="16" t="s">
        <v>54</v>
      </c>
      <c r="D18" s="20" t="s">
        <v>55</v>
      </c>
      <c r="E18" s="18" t="s">
        <v>44</v>
      </c>
      <c r="F18" s="20" t="s">
        <v>102</v>
      </c>
      <c r="G18" s="1" t="s">
        <v>77</v>
      </c>
      <c r="H18" s="14" t="s">
        <v>249</v>
      </c>
      <c r="I18" s="4" t="s">
        <v>40</v>
      </c>
      <c r="J18" s="2">
        <v>44642</v>
      </c>
      <c r="K18" s="2">
        <v>44645</v>
      </c>
      <c r="L18" s="2">
        <v>44645</v>
      </c>
      <c r="M18" s="21" t="s">
        <v>55</v>
      </c>
      <c r="N18" s="4">
        <v>1</v>
      </c>
      <c r="O18" s="12" t="s">
        <v>20</v>
      </c>
      <c r="P18" s="23" t="s">
        <v>38</v>
      </c>
      <c r="Q18" s="23" t="s">
        <v>39</v>
      </c>
      <c r="R18" s="23" t="s">
        <v>188</v>
      </c>
    </row>
    <row r="19" spans="1:18" ht="409.6" x14ac:dyDescent="0.35">
      <c r="A19" s="8">
        <f t="shared" si="1"/>
        <v>17</v>
      </c>
      <c r="B19" s="4" t="s">
        <v>40</v>
      </c>
      <c r="C19" s="16" t="s">
        <v>54</v>
      </c>
      <c r="D19" s="20" t="s">
        <v>55</v>
      </c>
      <c r="E19" s="18" t="s">
        <v>45</v>
      </c>
      <c r="F19" s="20" t="s">
        <v>103</v>
      </c>
      <c r="G19" s="1" t="s">
        <v>78</v>
      </c>
      <c r="H19" s="14" t="s">
        <v>250</v>
      </c>
      <c r="I19" s="4" t="s">
        <v>40</v>
      </c>
      <c r="J19" s="2">
        <v>44642</v>
      </c>
      <c r="K19" s="2">
        <v>44645</v>
      </c>
      <c r="L19" s="2">
        <v>44645</v>
      </c>
      <c r="M19" s="21" t="s">
        <v>55</v>
      </c>
      <c r="N19" s="4"/>
      <c r="O19" s="12" t="s">
        <v>20</v>
      </c>
      <c r="P19" s="23" t="s">
        <v>233</v>
      </c>
      <c r="Q19" s="23" t="s">
        <v>170</v>
      </c>
      <c r="R19" s="23" t="s">
        <v>232</v>
      </c>
    </row>
    <row r="20" spans="1:18" ht="92" x14ac:dyDescent="0.35">
      <c r="A20" s="8">
        <f t="shared" si="1"/>
        <v>18</v>
      </c>
      <c r="B20" s="4" t="s">
        <v>40</v>
      </c>
      <c r="C20" s="16" t="s">
        <v>54</v>
      </c>
      <c r="D20" s="20" t="s">
        <v>55</v>
      </c>
      <c r="E20" s="18" t="s">
        <v>46</v>
      </c>
      <c r="F20" s="20" t="s">
        <v>104</v>
      </c>
      <c r="G20" s="1" t="s">
        <v>79</v>
      </c>
      <c r="H20" s="14" t="s">
        <v>251</v>
      </c>
      <c r="I20" s="4" t="s">
        <v>40</v>
      </c>
      <c r="J20" s="2">
        <v>44642</v>
      </c>
      <c r="K20" s="2">
        <v>44645</v>
      </c>
      <c r="L20" s="2">
        <v>44645</v>
      </c>
      <c r="M20" s="21" t="s">
        <v>55</v>
      </c>
      <c r="N20" s="4"/>
      <c r="O20" s="12" t="s">
        <v>20</v>
      </c>
      <c r="P20" s="23" t="s">
        <v>196</v>
      </c>
      <c r="Q20" s="23" t="s">
        <v>170</v>
      </c>
      <c r="R20" s="23" t="s">
        <v>197</v>
      </c>
    </row>
    <row r="21" spans="1:18" ht="116" x14ac:dyDescent="0.35">
      <c r="A21" s="8">
        <f t="shared" si="1"/>
        <v>19</v>
      </c>
      <c r="B21" s="4" t="s">
        <v>40</v>
      </c>
      <c r="C21" s="16" t="s">
        <v>54</v>
      </c>
      <c r="D21" s="20" t="s">
        <v>55</v>
      </c>
      <c r="E21" s="18" t="s">
        <v>47</v>
      </c>
      <c r="F21" s="20" t="s">
        <v>105</v>
      </c>
      <c r="G21" s="1" t="s">
        <v>80</v>
      </c>
      <c r="H21" s="14" t="s">
        <v>252</v>
      </c>
      <c r="I21" s="4" t="s">
        <v>40</v>
      </c>
      <c r="J21" s="2">
        <v>44642</v>
      </c>
      <c r="K21" s="2">
        <v>44645</v>
      </c>
      <c r="L21" s="2">
        <v>44644</v>
      </c>
      <c r="M21" s="21" t="s">
        <v>55</v>
      </c>
      <c r="N21" s="4"/>
      <c r="O21" s="12" t="s">
        <v>20</v>
      </c>
      <c r="P21" s="23" t="s">
        <v>193</v>
      </c>
      <c r="Q21" s="23" t="s">
        <v>170</v>
      </c>
      <c r="R21" s="23" t="s">
        <v>194</v>
      </c>
    </row>
    <row r="22" spans="1:18" ht="69" x14ac:dyDescent="0.35">
      <c r="A22" s="8">
        <f t="shared" si="1"/>
        <v>20</v>
      </c>
      <c r="B22" s="4" t="s">
        <v>40</v>
      </c>
      <c r="C22" s="16" t="s">
        <v>54</v>
      </c>
      <c r="D22" s="20" t="s">
        <v>55</v>
      </c>
      <c r="E22" s="18" t="s">
        <v>48</v>
      </c>
      <c r="F22" s="20" t="s">
        <v>106</v>
      </c>
      <c r="G22" s="1" t="s">
        <v>81</v>
      </c>
      <c r="H22" s="14" t="s">
        <v>253</v>
      </c>
      <c r="I22" s="4" t="s">
        <v>40</v>
      </c>
      <c r="J22" s="2">
        <v>44642</v>
      </c>
      <c r="K22" s="2">
        <v>44645</v>
      </c>
      <c r="L22" s="2">
        <v>44644</v>
      </c>
      <c r="M22" s="21" t="s">
        <v>55</v>
      </c>
      <c r="N22" s="4"/>
      <c r="O22" s="12" t="s">
        <v>20</v>
      </c>
      <c r="P22" s="23" t="s">
        <v>192</v>
      </c>
      <c r="Q22" s="23" t="s">
        <v>170</v>
      </c>
      <c r="R22" s="23" t="s">
        <v>195</v>
      </c>
    </row>
    <row r="23" spans="1:18" ht="81.5" x14ac:dyDescent="0.35">
      <c r="A23" s="8">
        <f t="shared" si="1"/>
        <v>21</v>
      </c>
      <c r="B23" s="4" t="s">
        <v>40</v>
      </c>
      <c r="C23" s="16" t="s">
        <v>54</v>
      </c>
      <c r="D23" s="20" t="s">
        <v>55</v>
      </c>
      <c r="E23" s="18" t="s">
        <v>49</v>
      </c>
      <c r="F23" s="20" t="s">
        <v>107</v>
      </c>
      <c r="G23" s="1" t="s">
        <v>82</v>
      </c>
      <c r="H23" s="14" t="s">
        <v>254</v>
      </c>
      <c r="I23" s="4" t="s">
        <v>40</v>
      </c>
      <c r="J23" s="2">
        <v>44642</v>
      </c>
      <c r="K23" s="2">
        <v>44645</v>
      </c>
      <c r="L23" s="2">
        <v>44644</v>
      </c>
      <c r="M23" s="21" t="s">
        <v>55</v>
      </c>
      <c r="N23" s="4"/>
      <c r="O23" s="12" t="s">
        <v>20</v>
      </c>
      <c r="P23" s="23">
        <v>3.2</v>
      </c>
      <c r="Q23" s="23" t="s">
        <v>50</v>
      </c>
      <c r="R23" s="23" t="s">
        <v>198</v>
      </c>
    </row>
    <row r="24" spans="1:18" ht="81.5" x14ac:dyDescent="0.35">
      <c r="A24" s="8">
        <f t="shared" si="1"/>
        <v>22</v>
      </c>
      <c r="B24" s="4" t="s">
        <v>40</v>
      </c>
      <c r="C24" s="16" t="s">
        <v>54</v>
      </c>
      <c r="D24" s="20" t="s">
        <v>55</v>
      </c>
      <c r="E24" s="18" t="s">
        <v>85</v>
      </c>
      <c r="F24" s="20" t="s">
        <v>108</v>
      </c>
      <c r="G24" s="1" t="s">
        <v>83</v>
      </c>
      <c r="H24" s="14" t="s">
        <v>255</v>
      </c>
      <c r="I24" s="4" t="s">
        <v>40</v>
      </c>
      <c r="J24" s="2">
        <v>44642</v>
      </c>
      <c r="K24" s="2">
        <v>44645</v>
      </c>
      <c r="L24" s="2">
        <v>44644</v>
      </c>
      <c r="M24" s="21" t="s">
        <v>55</v>
      </c>
      <c r="N24" s="4"/>
      <c r="O24" s="12" t="s">
        <v>20</v>
      </c>
      <c r="P24" s="23" t="s">
        <v>199</v>
      </c>
      <c r="Q24" s="23" t="s">
        <v>52</v>
      </c>
      <c r="R24" s="23" t="s">
        <v>200</v>
      </c>
    </row>
    <row r="25" spans="1:18" ht="81.5" x14ac:dyDescent="0.35">
      <c r="A25" s="8">
        <f t="shared" si="1"/>
        <v>23</v>
      </c>
      <c r="B25" s="4" t="s">
        <v>40</v>
      </c>
      <c r="C25" s="16" t="s">
        <v>54</v>
      </c>
      <c r="D25" s="20" t="s">
        <v>55</v>
      </c>
      <c r="E25" s="18" t="s">
        <v>86</v>
      </c>
      <c r="F25" s="20" t="s">
        <v>109</v>
      </c>
      <c r="G25" s="1" t="s">
        <v>84</v>
      </c>
      <c r="H25" s="14" t="s">
        <v>256</v>
      </c>
      <c r="I25" s="4" t="s">
        <v>40</v>
      </c>
      <c r="J25" s="2">
        <v>44642</v>
      </c>
      <c r="K25" s="2">
        <v>44645</v>
      </c>
      <c r="L25" s="2">
        <v>44645</v>
      </c>
      <c r="M25" s="21" t="s">
        <v>55</v>
      </c>
      <c r="N25" s="4">
        <v>1</v>
      </c>
      <c r="O25" s="12" t="s">
        <v>20</v>
      </c>
      <c r="P25" s="23" t="s">
        <v>187</v>
      </c>
      <c r="Q25" s="23" t="s">
        <v>39</v>
      </c>
      <c r="R25" s="23" t="s">
        <v>53</v>
      </c>
    </row>
    <row r="26" spans="1:18" ht="46" x14ac:dyDescent="0.35">
      <c r="A26" s="8">
        <f t="shared" si="1"/>
        <v>24</v>
      </c>
      <c r="B26" s="4" t="s">
        <v>40</v>
      </c>
      <c r="C26" s="16" t="s">
        <v>54</v>
      </c>
      <c r="D26" s="20" t="s">
        <v>55</v>
      </c>
      <c r="E26" s="18" t="s">
        <v>87</v>
      </c>
      <c r="F26" s="20" t="s">
        <v>110</v>
      </c>
      <c r="G26" s="1" t="s">
        <v>138</v>
      </c>
      <c r="H26" s="14" t="s">
        <v>257</v>
      </c>
      <c r="I26" s="4" t="s">
        <v>40</v>
      </c>
      <c r="J26" s="2">
        <v>44642</v>
      </c>
      <c r="K26" s="2">
        <v>44645</v>
      </c>
      <c r="L26" s="2">
        <v>44644</v>
      </c>
      <c r="M26" s="21" t="s">
        <v>55</v>
      </c>
      <c r="N26" s="4"/>
      <c r="O26" s="12" t="s">
        <v>20</v>
      </c>
      <c r="P26" s="23" t="s">
        <v>201</v>
      </c>
      <c r="Q26" s="23" t="s">
        <v>52</v>
      </c>
      <c r="R26" s="23" t="s">
        <v>202</v>
      </c>
    </row>
    <row r="27" spans="1:18" ht="103.5" x14ac:dyDescent="0.35">
      <c r="A27" s="8">
        <f t="shared" si="1"/>
        <v>25</v>
      </c>
      <c r="B27" s="4" t="s">
        <v>40</v>
      </c>
      <c r="C27" s="16" t="s">
        <v>54</v>
      </c>
      <c r="D27" s="20" t="s">
        <v>55</v>
      </c>
      <c r="E27" s="18" t="s">
        <v>88</v>
      </c>
      <c r="F27" s="20" t="s">
        <v>111</v>
      </c>
      <c r="G27" s="1" t="s">
        <v>113</v>
      </c>
      <c r="H27" s="14" t="s">
        <v>258</v>
      </c>
      <c r="I27" s="4" t="s">
        <v>40</v>
      </c>
      <c r="J27" s="2">
        <v>44642</v>
      </c>
      <c r="K27" s="2">
        <v>44645</v>
      </c>
      <c r="L27" s="2">
        <v>44645</v>
      </c>
      <c r="M27" s="21" t="s">
        <v>55</v>
      </c>
      <c r="N27" s="4"/>
      <c r="O27" s="12" t="s">
        <v>20</v>
      </c>
      <c r="P27" s="23" t="s">
        <v>203</v>
      </c>
      <c r="Q27" s="23" t="s">
        <v>52</v>
      </c>
      <c r="R27" s="23" t="s">
        <v>204</v>
      </c>
    </row>
    <row r="28" spans="1:18" ht="219.5" x14ac:dyDescent="0.35">
      <c r="A28" s="8">
        <f t="shared" si="1"/>
        <v>26</v>
      </c>
      <c r="B28" s="4" t="s">
        <v>40</v>
      </c>
      <c r="C28" s="16" t="s">
        <v>54</v>
      </c>
      <c r="D28" s="20" t="s">
        <v>55</v>
      </c>
      <c r="E28" s="18" t="s">
        <v>89</v>
      </c>
      <c r="F28" s="20" t="s">
        <v>112</v>
      </c>
      <c r="G28" s="1" t="s">
        <v>114</v>
      </c>
      <c r="H28" s="14" t="s">
        <v>259</v>
      </c>
      <c r="I28" s="4" t="s">
        <v>40</v>
      </c>
      <c r="J28" s="2">
        <v>44642</v>
      </c>
      <c r="K28" s="2">
        <v>44645</v>
      </c>
      <c r="L28" s="2">
        <v>44645</v>
      </c>
      <c r="M28" s="21" t="s">
        <v>55</v>
      </c>
      <c r="N28" s="4"/>
      <c r="O28" s="4" t="s">
        <v>20</v>
      </c>
      <c r="P28" s="23" t="s">
        <v>205</v>
      </c>
      <c r="Q28" s="23" t="s">
        <v>52</v>
      </c>
      <c r="R28" s="23" t="s">
        <v>206</v>
      </c>
    </row>
    <row r="29" spans="1:18" ht="162" x14ac:dyDescent="0.35">
      <c r="A29" s="8">
        <f t="shared" si="1"/>
        <v>27</v>
      </c>
      <c r="B29" s="4" t="s">
        <v>19</v>
      </c>
      <c r="C29" s="1" t="s">
        <v>115</v>
      </c>
      <c r="D29" s="1" t="s">
        <v>58</v>
      </c>
      <c r="E29" s="7" t="s">
        <v>23</v>
      </c>
      <c r="F29" s="1" t="s">
        <v>116</v>
      </c>
      <c r="G29" s="1" t="s">
        <v>127</v>
      </c>
      <c r="H29" s="14" t="s">
        <v>260</v>
      </c>
      <c r="I29" s="4" t="s">
        <v>19</v>
      </c>
      <c r="J29" s="2">
        <v>44642</v>
      </c>
      <c r="K29" s="2">
        <v>44645</v>
      </c>
      <c r="L29" s="2">
        <v>44645</v>
      </c>
      <c r="M29" s="21" t="s">
        <v>58</v>
      </c>
      <c r="N29" s="4"/>
      <c r="O29" s="4" t="s">
        <v>20</v>
      </c>
      <c r="P29" s="23" t="s">
        <v>207</v>
      </c>
      <c r="Q29" s="23" t="s">
        <v>280</v>
      </c>
      <c r="R29" s="23" t="s">
        <v>208</v>
      </c>
    </row>
    <row r="30" spans="1:18" ht="57.5" x14ac:dyDescent="0.35">
      <c r="A30" s="8">
        <f t="shared" si="1"/>
        <v>28</v>
      </c>
      <c r="B30" s="4" t="s">
        <v>19</v>
      </c>
      <c r="C30" s="1" t="s">
        <v>115</v>
      </c>
      <c r="D30" s="1" t="s">
        <v>58</v>
      </c>
      <c r="E30" s="7" t="s">
        <v>21</v>
      </c>
      <c r="F30" s="1" t="s">
        <v>117</v>
      </c>
      <c r="G30" s="1" t="s">
        <v>128</v>
      </c>
      <c r="H30" s="14" t="s">
        <v>261</v>
      </c>
      <c r="I30" s="4" t="s">
        <v>19</v>
      </c>
      <c r="J30" s="2">
        <v>44642</v>
      </c>
      <c r="K30" s="2">
        <v>44645</v>
      </c>
      <c r="L30" s="2">
        <v>44644</v>
      </c>
      <c r="M30" s="21" t="s">
        <v>58</v>
      </c>
      <c r="N30" s="4"/>
      <c r="O30" s="4" t="s">
        <v>20</v>
      </c>
      <c r="P30" s="23">
        <v>3.2</v>
      </c>
      <c r="Q30" s="23" t="s">
        <v>50</v>
      </c>
      <c r="R30" s="23" t="s">
        <v>209</v>
      </c>
    </row>
    <row r="31" spans="1:18" ht="58.5" x14ac:dyDescent="0.35">
      <c r="A31" s="8">
        <f t="shared" si="1"/>
        <v>29</v>
      </c>
      <c r="B31" s="4" t="s">
        <v>19</v>
      </c>
      <c r="C31" s="1" t="s">
        <v>115</v>
      </c>
      <c r="D31" s="1" t="s">
        <v>58</v>
      </c>
      <c r="E31" s="7" t="s">
        <v>22</v>
      </c>
      <c r="F31" s="1" t="s">
        <v>118</v>
      </c>
      <c r="G31" s="1" t="s">
        <v>129</v>
      </c>
      <c r="H31" s="14" t="s">
        <v>262</v>
      </c>
      <c r="I31" s="4" t="s">
        <v>19</v>
      </c>
      <c r="J31" s="2">
        <v>44642</v>
      </c>
      <c r="K31" s="2">
        <v>44645</v>
      </c>
      <c r="L31" s="2">
        <v>44645</v>
      </c>
      <c r="M31" s="21" t="s">
        <v>58</v>
      </c>
      <c r="N31" s="4"/>
      <c r="O31" s="4" t="s">
        <v>20</v>
      </c>
      <c r="P31" s="24">
        <v>9.8000000000000007</v>
      </c>
      <c r="Q31" s="24" t="s">
        <v>39</v>
      </c>
      <c r="R31" s="23" t="s">
        <v>210</v>
      </c>
    </row>
    <row r="32" spans="1:18" ht="93" x14ac:dyDescent="0.35">
      <c r="A32" s="8">
        <f t="shared" si="1"/>
        <v>30</v>
      </c>
      <c r="B32" s="4" t="s">
        <v>19</v>
      </c>
      <c r="C32" s="1" t="s">
        <v>115</v>
      </c>
      <c r="D32" s="1" t="s">
        <v>58</v>
      </c>
      <c r="E32" s="7" t="s">
        <v>26</v>
      </c>
      <c r="F32" s="1" t="s">
        <v>119</v>
      </c>
      <c r="G32" s="1" t="s">
        <v>130</v>
      </c>
      <c r="H32" s="14" t="s">
        <v>263</v>
      </c>
      <c r="I32" s="4" t="s">
        <v>19</v>
      </c>
      <c r="J32" s="2">
        <v>44642</v>
      </c>
      <c r="K32" s="2">
        <v>44645</v>
      </c>
      <c r="L32" s="2">
        <v>44644</v>
      </c>
      <c r="M32" s="21" t="s">
        <v>58</v>
      </c>
      <c r="N32" s="4"/>
      <c r="O32" s="4" t="s">
        <v>20</v>
      </c>
      <c r="P32" s="23" t="s">
        <v>189</v>
      </c>
      <c r="Q32" s="23" t="s">
        <v>39</v>
      </c>
      <c r="R32" s="23" t="s">
        <v>190</v>
      </c>
    </row>
    <row r="33" spans="1:18" ht="127.5" x14ac:dyDescent="0.35">
      <c r="A33" s="8">
        <f t="shared" si="1"/>
        <v>31</v>
      </c>
      <c r="B33" s="4" t="s">
        <v>19</v>
      </c>
      <c r="C33" s="1" t="s">
        <v>115</v>
      </c>
      <c r="D33" s="1" t="s">
        <v>58</v>
      </c>
      <c r="E33" s="7" t="s">
        <v>27</v>
      </c>
      <c r="F33" s="1" t="s">
        <v>120</v>
      </c>
      <c r="G33" s="1" t="s">
        <v>131</v>
      </c>
      <c r="H33" s="14" t="s">
        <v>264</v>
      </c>
      <c r="I33" s="4" t="s">
        <v>19</v>
      </c>
      <c r="J33" s="2">
        <v>44642</v>
      </c>
      <c r="K33" s="2">
        <v>44645</v>
      </c>
      <c r="L33" s="2">
        <v>44645</v>
      </c>
      <c r="M33" s="21" t="s">
        <v>58</v>
      </c>
      <c r="N33" s="4"/>
      <c r="O33" s="4" t="s">
        <v>20</v>
      </c>
      <c r="P33" s="23" t="s">
        <v>178</v>
      </c>
      <c r="Q33" s="23" t="s">
        <v>37</v>
      </c>
      <c r="R33" s="23" t="s">
        <v>191</v>
      </c>
    </row>
    <row r="34" spans="1:18" ht="92" x14ac:dyDescent="0.35">
      <c r="A34" s="8">
        <f t="shared" si="1"/>
        <v>32</v>
      </c>
      <c r="B34" s="4" t="s">
        <v>19</v>
      </c>
      <c r="C34" s="1" t="s">
        <v>115</v>
      </c>
      <c r="D34" s="1" t="s">
        <v>58</v>
      </c>
      <c r="E34" s="7" t="s">
        <v>28</v>
      </c>
      <c r="F34" s="1" t="s">
        <v>121</v>
      </c>
      <c r="G34" s="1" t="s">
        <v>132</v>
      </c>
      <c r="H34" s="14" t="s">
        <v>265</v>
      </c>
      <c r="I34" s="4" t="s">
        <v>19</v>
      </c>
      <c r="J34" s="2">
        <v>44642</v>
      </c>
      <c r="K34" s="2">
        <v>44645</v>
      </c>
      <c r="L34" s="2">
        <v>44645</v>
      </c>
      <c r="M34" s="21" t="s">
        <v>58</v>
      </c>
      <c r="N34" s="4"/>
      <c r="O34" s="4" t="s">
        <v>20</v>
      </c>
      <c r="P34" s="23" t="s">
        <v>189</v>
      </c>
      <c r="Q34" s="23" t="s">
        <v>39</v>
      </c>
      <c r="R34" s="23" t="s">
        <v>190</v>
      </c>
    </row>
    <row r="35" spans="1:18" ht="127.5" x14ac:dyDescent="0.35">
      <c r="A35" s="8">
        <f t="shared" si="1"/>
        <v>33</v>
      </c>
      <c r="B35" s="4" t="s">
        <v>19</v>
      </c>
      <c r="C35" s="1" t="s">
        <v>115</v>
      </c>
      <c r="D35" s="1" t="s">
        <v>58</v>
      </c>
      <c r="E35" s="7" t="s">
        <v>29</v>
      </c>
      <c r="F35" s="1" t="s">
        <v>122</v>
      </c>
      <c r="G35" s="1" t="s">
        <v>133</v>
      </c>
      <c r="H35" s="14" t="s">
        <v>266</v>
      </c>
      <c r="I35" s="4" t="s">
        <v>19</v>
      </c>
      <c r="J35" s="2">
        <v>44642</v>
      </c>
      <c r="K35" s="2">
        <v>44645</v>
      </c>
      <c r="L35" s="2">
        <v>44644</v>
      </c>
      <c r="M35" s="21" t="s">
        <v>58</v>
      </c>
      <c r="N35" s="4"/>
      <c r="O35" s="4" t="s">
        <v>20</v>
      </c>
      <c r="P35" s="23" t="s">
        <v>178</v>
      </c>
      <c r="Q35" s="23" t="s">
        <v>37</v>
      </c>
      <c r="R35" s="23" t="s">
        <v>211</v>
      </c>
    </row>
    <row r="36" spans="1:18" ht="208" x14ac:dyDescent="0.35">
      <c r="A36" s="8">
        <f t="shared" si="1"/>
        <v>34</v>
      </c>
      <c r="B36" s="4" t="s">
        <v>19</v>
      </c>
      <c r="C36" s="1" t="s">
        <v>115</v>
      </c>
      <c r="D36" s="1" t="s">
        <v>58</v>
      </c>
      <c r="E36" s="7" t="s">
        <v>30</v>
      </c>
      <c r="F36" s="1" t="s">
        <v>123</v>
      </c>
      <c r="G36" s="1" t="s">
        <v>134</v>
      </c>
      <c r="H36" s="14" t="s">
        <v>267</v>
      </c>
      <c r="I36" s="4" t="s">
        <v>19</v>
      </c>
      <c r="J36" s="2">
        <v>44642</v>
      </c>
      <c r="K36" s="2">
        <v>44645</v>
      </c>
      <c r="L36" s="2">
        <v>44645</v>
      </c>
      <c r="M36" s="21" t="s">
        <v>58</v>
      </c>
      <c r="N36" s="4"/>
      <c r="O36" s="4" t="s">
        <v>20</v>
      </c>
      <c r="P36" s="23" t="s">
        <v>212</v>
      </c>
      <c r="Q36" s="23" t="s">
        <v>41</v>
      </c>
      <c r="R36" s="23" t="s">
        <v>213</v>
      </c>
    </row>
    <row r="37" spans="1:18" ht="185" x14ac:dyDescent="0.35">
      <c r="A37" s="8">
        <f t="shared" si="1"/>
        <v>35</v>
      </c>
      <c r="B37" s="4" t="s">
        <v>19</v>
      </c>
      <c r="C37" s="1" t="s">
        <v>115</v>
      </c>
      <c r="D37" s="1" t="s">
        <v>58</v>
      </c>
      <c r="E37" s="7" t="s">
        <v>31</v>
      </c>
      <c r="F37" s="1" t="s">
        <v>124</v>
      </c>
      <c r="G37" s="1" t="s">
        <v>135</v>
      </c>
      <c r="H37" s="14" t="s">
        <v>268</v>
      </c>
      <c r="I37" s="4" t="s">
        <v>19</v>
      </c>
      <c r="J37" s="2">
        <v>44642</v>
      </c>
      <c r="K37" s="2">
        <v>44645</v>
      </c>
      <c r="L37" s="2">
        <v>44644</v>
      </c>
      <c r="M37" s="21" t="s">
        <v>58</v>
      </c>
      <c r="N37" s="4"/>
      <c r="O37" s="4" t="s">
        <v>20</v>
      </c>
      <c r="P37" s="23" t="s">
        <v>214</v>
      </c>
      <c r="Q37" s="23" t="s">
        <v>41</v>
      </c>
      <c r="R37" s="23" t="s">
        <v>24</v>
      </c>
    </row>
    <row r="38" spans="1:18" ht="139" x14ac:dyDescent="0.35">
      <c r="A38" s="8">
        <f t="shared" si="1"/>
        <v>36</v>
      </c>
      <c r="B38" s="4" t="s">
        <v>19</v>
      </c>
      <c r="C38" s="1" t="s">
        <v>115</v>
      </c>
      <c r="D38" s="1" t="s">
        <v>58</v>
      </c>
      <c r="E38" s="7" t="s">
        <v>33</v>
      </c>
      <c r="F38" s="1" t="s">
        <v>125</v>
      </c>
      <c r="G38" s="1" t="s">
        <v>136</v>
      </c>
      <c r="H38" s="14" t="s">
        <v>269</v>
      </c>
      <c r="I38" s="4" t="s">
        <v>19</v>
      </c>
      <c r="J38" s="2">
        <v>44642</v>
      </c>
      <c r="K38" s="2">
        <v>44645</v>
      </c>
      <c r="L38" s="2">
        <v>44644</v>
      </c>
      <c r="M38" s="21" t="s">
        <v>58</v>
      </c>
      <c r="N38" s="4"/>
      <c r="O38" s="4" t="s">
        <v>20</v>
      </c>
      <c r="P38" s="23" t="s">
        <v>215</v>
      </c>
      <c r="Q38" s="23" t="s">
        <v>41</v>
      </c>
      <c r="R38" s="23" t="s">
        <v>216</v>
      </c>
    </row>
    <row r="39" spans="1:18" ht="409.6" x14ac:dyDescent="0.35">
      <c r="A39" s="8">
        <f t="shared" si="1"/>
        <v>37</v>
      </c>
      <c r="B39" s="4" t="s">
        <v>19</v>
      </c>
      <c r="C39" s="1" t="s">
        <v>115</v>
      </c>
      <c r="D39" s="1" t="s">
        <v>58</v>
      </c>
      <c r="E39" s="7" t="s">
        <v>34</v>
      </c>
      <c r="F39" s="1" t="s">
        <v>126</v>
      </c>
      <c r="G39" s="1" t="s">
        <v>137</v>
      </c>
      <c r="H39" s="14" t="s">
        <v>270</v>
      </c>
      <c r="I39" s="4" t="s">
        <v>19</v>
      </c>
      <c r="J39" s="2">
        <v>44642</v>
      </c>
      <c r="K39" s="2">
        <v>44645</v>
      </c>
      <c r="L39" s="2">
        <v>44645</v>
      </c>
      <c r="M39" s="21" t="s">
        <v>58</v>
      </c>
      <c r="N39" s="4">
        <v>2</v>
      </c>
      <c r="O39" s="4" t="s">
        <v>20</v>
      </c>
      <c r="P39" s="23">
        <v>3.2</v>
      </c>
      <c r="Q39" s="23" t="s">
        <v>50</v>
      </c>
      <c r="R39" s="23" t="s">
        <v>217</v>
      </c>
    </row>
    <row r="40" spans="1:18" ht="242.5" x14ac:dyDescent="0.35">
      <c r="A40" s="8">
        <f t="shared" si="1"/>
        <v>38</v>
      </c>
      <c r="B40" s="4" t="s">
        <v>19</v>
      </c>
      <c r="C40" s="1" t="s">
        <v>143</v>
      </c>
      <c r="D40" s="1" t="s">
        <v>139</v>
      </c>
      <c r="E40" s="7" t="s">
        <v>23</v>
      </c>
      <c r="F40" s="1" t="s">
        <v>146</v>
      </c>
      <c r="G40" s="1" t="s">
        <v>158</v>
      </c>
      <c r="H40" s="14" t="s">
        <v>271</v>
      </c>
      <c r="I40" s="4" t="s">
        <v>19</v>
      </c>
      <c r="J40" s="2">
        <v>44644</v>
      </c>
      <c r="K40" s="2">
        <v>44649</v>
      </c>
      <c r="L40" s="2">
        <v>44649</v>
      </c>
      <c r="M40" s="21" t="s">
        <v>139</v>
      </c>
      <c r="N40" s="4"/>
      <c r="O40" s="4"/>
      <c r="P40" s="23" t="s">
        <v>212</v>
      </c>
      <c r="Q40" s="23" t="s">
        <v>41</v>
      </c>
      <c r="R40" s="23" t="s">
        <v>218</v>
      </c>
    </row>
    <row r="41" spans="1:18" ht="92" x14ac:dyDescent="0.35">
      <c r="A41" s="8">
        <f t="shared" si="1"/>
        <v>39</v>
      </c>
      <c r="B41" s="4" t="s">
        <v>19</v>
      </c>
      <c r="C41" s="1" t="s">
        <v>143</v>
      </c>
      <c r="D41" s="1" t="s">
        <v>139</v>
      </c>
      <c r="E41" s="7" t="s">
        <v>21</v>
      </c>
      <c r="F41" s="1" t="s">
        <v>147</v>
      </c>
      <c r="G41" s="1" t="s">
        <v>159</v>
      </c>
      <c r="H41" s="14" t="s">
        <v>272</v>
      </c>
      <c r="I41" s="4" t="s">
        <v>19</v>
      </c>
      <c r="J41" s="2">
        <v>44644</v>
      </c>
      <c r="K41" s="2">
        <v>44649</v>
      </c>
      <c r="L41" s="2">
        <v>44648</v>
      </c>
      <c r="M41" s="21" t="s">
        <v>139</v>
      </c>
      <c r="N41" s="4"/>
      <c r="O41" s="4"/>
      <c r="P41" s="23" t="s">
        <v>38</v>
      </c>
      <c r="Q41" s="23" t="s">
        <v>39</v>
      </c>
      <c r="R41" s="23" t="s">
        <v>219</v>
      </c>
    </row>
    <row r="42" spans="1:18" ht="93" x14ac:dyDescent="0.35">
      <c r="A42" s="8">
        <f t="shared" si="1"/>
        <v>40</v>
      </c>
      <c r="B42" s="4" t="s">
        <v>40</v>
      </c>
      <c r="C42" s="1" t="s">
        <v>144</v>
      </c>
      <c r="D42" s="1" t="s">
        <v>140</v>
      </c>
      <c r="E42" s="7" t="s">
        <v>23</v>
      </c>
      <c r="F42" s="1" t="s">
        <v>148</v>
      </c>
      <c r="G42" s="1" t="s">
        <v>155</v>
      </c>
      <c r="H42" s="14" t="s">
        <v>273</v>
      </c>
      <c r="I42" s="4" t="s">
        <v>40</v>
      </c>
      <c r="J42" s="2">
        <v>44645</v>
      </c>
      <c r="K42" s="2">
        <v>44650</v>
      </c>
      <c r="L42" s="2">
        <v>44650</v>
      </c>
      <c r="M42" s="21" t="s">
        <v>281</v>
      </c>
      <c r="N42" s="4"/>
      <c r="O42" s="4"/>
      <c r="P42" s="23" t="s">
        <v>220</v>
      </c>
      <c r="Q42" s="23" t="s">
        <v>41</v>
      </c>
      <c r="R42" s="23" t="s">
        <v>221</v>
      </c>
    </row>
    <row r="43" spans="1:18" ht="311.5" x14ac:dyDescent="0.35">
      <c r="A43" s="8">
        <f t="shared" si="1"/>
        <v>41</v>
      </c>
      <c r="B43" s="4" t="s">
        <v>40</v>
      </c>
      <c r="C43" s="1" t="s">
        <v>144</v>
      </c>
      <c r="D43" s="1" t="s">
        <v>140</v>
      </c>
      <c r="E43" s="7" t="s">
        <v>21</v>
      </c>
      <c r="F43" s="1" t="s">
        <v>149</v>
      </c>
      <c r="G43" s="1" t="s">
        <v>156</v>
      </c>
      <c r="H43" s="14" t="s">
        <v>274</v>
      </c>
      <c r="I43" s="4" t="s">
        <v>40</v>
      </c>
      <c r="J43" s="2">
        <v>44645</v>
      </c>
      <c r="K43" s="2">
        <v>44650</v>
      </c>
      <c r="L43" s="2">
        <v>44649</v>
      </c>
      <c r="M43" s="21" t="s">
        <v>281</v>
      </c>
      <c r="N43" s="4">
        <v>1</v>
      </c>
      <c r="O43" s="4"/>
      <c r="P43" s="23" t="s">
        <v>222</v>
      </c>
      <c r="Q43" s="23" t="s">
        <v>41</v>
      </c>
      <c r="R43" s="23" t="s">
        <v>223</v>
      </c>
    </row>
    <row r="44" spans="1:18" ht="409.6" x14ac:dyDescent="0.35">
      <c r="A44" s="8">
        <f t="shared" si="1"/>
        <v>42</v>
      </c>
      <c r="B44" s="4" t="s">
        <v>40</v>
      </c>
      <c r="C44" s="1" t="s">
        <v>144</v>
      </c>
      <c r="D44" s="1" t="s">
        <v>140</v>
      </c>
      <c r="E44" s="7" t="s">
        <v>22</v>
      </c>
      <c r="F44" s="1" t="s">
        <v>150</v>
      </c>
      <c r="G44" s="1" t="s">
        <v>157</v>
      </c>
      <c r="H44" s="14" t="s">
        <v>275</v>
      </c>
      <c r="I44" s="4" t="s">
        <v>40</v>
      </c>
      <c r="J44" s="2">
        <v>44645</v>
      </c>
      <c r="K44" s="2">
        <v>44650</v>
      </c>
      <c r="L44" s="2">
        <v>44650</v>
      </c>
      <c r="M44" s="21" t="s">
        <v>281</v>
      </c>
      <c r="N44" s="4"/>
      <c r="O44" s="4"/>
      <c r="P44" s="23" t="s">
        <v>212</v>
      </c>
      <c r="Q44" s="23" t="s">
        <v>41</v>
      </c>
      <c r="R44" s="23" t="s">
        <v>224</v>
      </c>
    </row>
    <row r="45" spans="1:18" ht="150.5" x14ac:dyDescent="0.35">
      <c r="A45" s="8">
        <f t="shared" si="1"/>
        <v>43</v>
      </c>
      <c r="B45" s="4" t="s">
        <v>35</v>
      </c>
      <c r="C45" s="1" t="s">
        <v>145</v>
      </c>
      <c r="D45" s="1" t="s">
        <v>141</v>
      </c>
      <c r="E45" s="7" t="s">
        <v>23</v>
      </c>
      <c r="F45" s="1" t="s">
        <v>151</v>
      </c>
      <c r="G45" s="1" t="s">
        <v>225</v>
      </c>
      <c r="H45" s="14" t="s">
        <v>276</v>
      </c>
      <c r="I45" s="4" t="s">
        <v>35</v>
      </c>
      <c r="J45" s="2">
        <v>44648</v>
      </c>
      <c r="K45" s="2">
        <v>44651</v>
      </c>
      <c r="L45" s="2">
        <v>44650</v>
      </c>
      <c r="M45" s="21" t="s">
        <v>141</v>
      </c>
      <c r="N45" s="4"/>
      <c r="O45" s="4"/>
      <c r="P45" s="23" t="s">
        <v>231</v>
      </c>
      <c r="Q45" s="23" t="s">
        <v>280</v>
      </c>
      <c r="R45" s="23" t="s">
        <v>230</v>
      </c>
    </row>
    <row r="46" spans="1:18" ht="35.5" x14ac:dyDescent="0.35">
      <c r="A46" s="8">
        <f t="shared" si="1"/>
        <v>44</v>
      </c>
      <c r="B46" s="4" t="s">
        <v>35</v>
      </c>
      <c r="C46" s="1" t="s">
        <v>145</v>
      </c>
      <c r="D46" s="1" t="s">
        <v>141</v>
      </c>
      <c r="E46" s="7" t="s">
        <v>21</v>
      </c>
      <c r="F46" s="1" t="s">
        <v>152</v>
      </c>
      <c r="G46" s="1" t="s">
        <v>226</v>
      </c>
      <c r="H46" s="14" t="s">
        <v>277</v>
      </c>
      <c r="I46" s="4" t="s">
        <v>35</v>
      </c>
      <c r="J46" s="2">
        <v>44648</v>
      </c>
      <c r="K46" s="2">
        <v>44651</v>
      </c>
      <c r="L46" s="2">
        <v>44649</v>
      </c>
      <c r="M46" s="21" t="s">
        <v>141</v>
      </c>
      <c r="N46" s="4">
        <v>1</v>
      </c>
      <c r="O46" s="4"/>
      <c r="P46" s="23"/>
      <c r="Q46" s="23" t="s">
        <v>36</v>
      </c>
      <c r="R46" s="23" t="s">
        <v>229</v>
      </c>
    </row>
    <row r="47" spans="1:18" ht="127.5" x14ac:dyDescent="0.35">
      <c r="A47" s="8">
        <f t="shared" si="1"/>
        <v>45</v>
      </c>
      <c r="B47" s="4" t="s">
        <v>35</v>
      </c>
      <c r="C47" s="1" t="s">
        <v>145</v>
      </c>
      <c r="D47" s="1" t="s">
        <v>141</v>
      </c>
      <c r="E47" s="7" t="s">
        <v>22</v>
      </c>
      <c r="F47" s="1" t="s">
        <v>153</v>
      </c>
      <c r="G47" s="1" t="s">
        <v>227</v>
      </c>
      <c r="H47" s="14" t="s">
        <v>278</v>
      </c>
      <c r="I47" s="4" t="s">
        <v>35</v>
      </c>
      <c r="J47" s="2">
        <v>44648</v>
      </c>
      <c r="K47" s="2">
        <v>44651</v>
      </c>
      <c r="L47" s="2">
        <v>44649</v>
      </c>
      <c r="M47" s="21" t="s">
        <v>141</v>
      </c>
      <c r="N47" s="4"/>
      <c r="O47" s="4"/>
      <c r="P47" s="23"/>
      <c r="Q47" s="23" t="s">
        <v>36</v>
      </c>
      <c r="R47" s="23" t="s">
        <v>229</v>
      </c>
    </row>
    <row r="48" spans="1:18" ht="35.5" x14ac:dyDescent="0.35">
      <c r="A48" s="8">
        <f t="shared" si="1"/>
        <v>46</v>
      </c>
      <c r="B48" s="4" t="s">
        <v>35</v>
      </c>
      <c r="C48" s="1" t="s">
        <v>145</v>
      </c>
      <c r="D48" s="1" t="s">
        <v>141</v>
      </c>
      <c r="E48" s="7" t="s">
        <v>26</v>
      </c>
      <c r="F48" s="1" t="s">
        <v>154</v>
      </c>
      <c r="G48" s="1" t="s">
        <v>142</v>
      </c>
      <c r="H48" s="14" t="s">
        <v>279</v>
      </c>
      <c r="I48" s="4" t="s">
        <v>35</v>
      </c>
      <c r="J48" s="2">
        <v>44648</v>
      </c>
      <c r="K48" s="2">
        <v>44651</v>
      </c>
      <c r="L48" s="2">
        <v>44649</v>
      </c>
      <c r="M48" s="21" t="s">
        <v>141</v>
      </c>
      <c r="N48" s="4">
        <v>1</v>
      </c>
      <c r="O48" s="4"/>
      <c r="P48" s="23"/>
      <c r="Q48" s="23" t="s">
        <v>36</v>
      </c>
      <c r="R48" s="23" t="s">
        <v>228</v>
      </c>
    </row>
  </sheetData>
  <autoFilter ref="A2:R48" xr:uid="{342DF5B6-DD38-4188-BF3B-8F802BD4D650}"/>
  <mergeCells count="1">
    <mergeCell ref="A1:R1"/>
  </mergeCells>
  <phoneticPr fontId="2" type="noConversion"/>
  <hyperlinks>
    <hyperlink ref="M4:M5" r:id="rId1" display="CalAdvocates-SCE-2022WMP-09" xr:uid="{1CC8F573-A004-4E09-B158-A82C658B2352}"/>
    <hyperlink ref="M6" r:id="rId2" xr:uid="{4C8CA8BC-8AD6-4A81-BCF4-DE853522CEF4}"/>
    <hyperlink ref="M29" r:id="rId3" xr:uid="{E4E9FC3B-7A19-4B99-89D1-395B4C2930E6}"/>
    <hyperlink ref="M40" r:id="rId4" xr:uid="{785926F9-F5A3-4786-8695-0C6BB6726DFA}"/>
    <hyperlink ref="M41" r:id="rId5" xr:uid="{BCFEEEB4-52A7-4281-8339-B8667CA5FD2A}"/>
    <hyperlink ref="M30:M39" r:id="rId6" display="CalAdvocates-SCE-2022WMP-10" xr:uid="{663981B6-CAB7-4706-B2EB-0B47026E1EF8}"/>
    <hyperlink ref="M7:M28" r:id="rId7" display="OEIS-SCE-22-003" xr:uid="{CBE585C7-7592-48C5-9FF0-9760FBA21ABD}"/>
    <hyperlink ref="M5" r:id="rId8" xr:uid="{55706E2E-2F29-49BC-8B31-4173D1C96612}"/>
    <hyperlink ref="M3:M4" r:id="rId9" display="CalAdvocates-SCE-2022WMP-09" xr:uid="{1A4FE731-2DD3-49F8-ACEC-D3F23BC5C8D0}"/>
    <hyperlink ref="M42" r:id="rId10" xr:uid="{C4684EA8-BAB3-4E02-B82B-E0BC732448B7}"/>
    <hyperlink ref="M43:M44" r:id="rId11" display="OEIS-SCE-22-004" xr:uid="{741BB37A-EDB1-4982-97BD-080EBE7E2CD6}"/>
    <hyperlink ref="M45" r:id="rId12" xr:uid="{B8377840-2D8D-46AE-9E88-CA76520DFABB}"/>
    <hyperlink ref="M46:M48" r:id="rId13" display="MGRA-SCE-003" xr:uid="{F9CB2981-E03F-45CE-9328-E949A9E0B582}"/>
  </hyperlinks>
  <pageMargins left="0.7" right="0.7" top="0.75" bottom="0.75" header="0.3" footer="0.3"/>
  <pageSetup orientation="portrait"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Props1.xml><?xml version="1.0" encoding="utf-8"?>
<ds:datastoreItem xmlns:ds="http://schemas.openxmlformats.org/officeDocument/2006/customXml" ds:itemID="{E775BBE4-452E-4F72-AB3B-9FDD29344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3ed0aa9-dfb4-4eb5-a8a7-53640c925ba7"/>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2022-03-31T20:39:09Z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