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filterPrivacy="1" defaultThemeVersion="166925"/>
  <xr:revisionPtr revIDLastSave="0" documentId="8_{C15CDA28-FDB5-4F8C-B98B-F571EB2BF667}" xr6:coauthVersionLast="45" xr6:coauthVersionMax="45" xr10:uidLastSave="{00000000-0000-0000-0000-000000000000}"/>
  <bookViews>
    <workbookView xWindow="780" yWindow="780" windowWidth="15375" windowHeight="7875" xr2:uid="{C73FE6B6-C8BD-4B4F-BDF7-B2BB9A6E0C56}"/>
  </bookViews>
  <sheets>
    <sheet name="READ ME FIRST" sheetId="15" r:id="rId1"/>
    <sheet name="Cover Page" sheetId="27" r:id="rId2"/>
    <sheet name="Initiatives" sheetId="1" r:id="rId3"/>
    <sheet name="Initiative mapping-DO NOT EDIT" sheetId="14" r:id="rId4"/>
  </sheets>
  <definedNames>
    <definedName name="_xlnm._FilterDatabase" localSheetId="2" hidden="1">Initiatives!#REF!</definedName>
    <definedName name="_xlnm.Print_Area" localSheetId="2">Initiatives!$A$1:$AH$48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6" i="14" l="1"/>
  <c r="F95" i="14"/>
  <c r="F94" i="14"/>
  <c r="F93" i="14"/>
  <c r="F92" i="14"/>
  <c r="F91" i="14"/>
  <c r="F90" i="14"/>
  <c r="F89" i="14"/>
  <c r="F88" i="14"/>
  <c r="F87" i="14"/>
  <c r="F86" i="14"/>
  <c r="F85" i="14"/>
  <c r="F84" i="14"/>
  <c r="F83" i="14"/>
  <c r="F82" i="14"/>
  <c r="F81" i="14"/>
  <c r="F80" i="14"/>
  <c r="F79" i="14"/>
  <c r="F78" i="14"/>
  <c r="F77" i="14"/>
  <c r="F76" i="14"/>
  <c r="F75" i="14"/>
  <c r="F74" i="14"/>
  <c r="F73" i="14"/>
  <c r="F72" i="14"/>
  <c r="F71" i="14"/>
  <c r="F70" i="14"/>
  <c r="F69" i="14"/>
  <c r="F68" i="14"/>
  <c r="F67" i="14"/>
  <c r="F66" i="14"/>
  <c r="F65" i="14"/>
  <c r="F64" i="14"/>
  <c r="F63" i="14"/>
  <c r="F62" i="14"/>
  <c r="F61" i="14"/>
  <c r="F60" i="14"/>
  <c r="F59" i="14"/>
  <c r="F58" i="14"/>
  <c r="F57" i="14"/>
  <c r="F56" i="14"/>
  <c r="F55" i="14"/>
  <c r="F54" i="14"/>
  <c r="F53" i="14"/>
  <c r="F52" i="14"/>
  <c r="F51" i="14"/>
  <c r="F50" i="14"/>
  <c r="F49" i="14"/>
  <c r="F48" i="14"/>
  <c r="F47" i="14"/>
  <c r="F46" i="14"/>
  <c r="F45" i="14"/>
  <c r="F44" i="14"/>
  <c r="F43" i="14"/>
  <c r="F42" i="14"/>
  <c r="F41" i="14"/>
  <c r="F40" i="14"/>
  <c r="F39" i="14"/>
  <c r="F38" i="14"/>
  <c r="F37" i="14"/>
  <c r="F36" i="14"/>
  <c r="F35" i="14"/>
  <c r="F34" i="14"/>
  <c r="F33" i="14"/>
  <c r="F32" i="14"/>
  <c r="F31" i="14"/>
  <c r="F30" i="14"/>
  <c r="F29" i="14"/>
  <c r="F28" i="14"/>
  <c r="F27" i="14"/>
  <c r="F26" i="14"/>
  <c r="F25" i="14"/>
  <c r="F24" i="14"/>
  <c r="F23" i="14"/>
  <c r="F22" i="14"/>
  <c r="F21" i="14"/>
  <c r="F20" i="14"/>
  <c r="F19" i="14"/>
  <c r="F18" i="14"/>
  <c r="F17" i="14"/>
  <c r="F16" i="14"/>
  <c r="F15" i="14"/>
  <c r="F14" i="14"/>
  <c r="F13" i="14"/>
  <c r="F12" i="14"/>
  <c r="F11" i="14"/>
  <c r="F10" i="14"/>
  <c r="F9" i="14"/>
  <c r="F8" i="14"/>
  <c r="F7" i="14"/>
  <c r="F6" i="14"/>
  <c r="F5" i="14"/>
  <c r="F4" i="14"/>
  <c r="F3"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91" authorId="0" shapeId="0" xr:uid="{BF687029-D019-4F3B-A97B-B59072CC09B1}">
      <text>
        <r>
          <rPr>
            <b/>
            <sz val="9"/>
            <color indexed="81"/>
            <rFont val="Tahoma"/>
            <family val="2"/>
          </rPr>
          <t>There are two "Improvement of inspections" in reference list causing error.  # manually changed to 6</t>
        </r>
      </text>
    </comment>
  </commentList>
</comments>
</file>

<file path=xl/sharedStrings.xml><?xml version="1.0" encoding="utf-8"?>
<sst xmlns="http://schemas.openxmlformats.org/spreadsheetml/2006/main" count="2061" uniqueCount="953">
  <si>
    <t>Quarterly Initiative Update - WMP Initiative Status Updates</t>
  </si>
  <si>
    <t>Instructions for use</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</si>
  <si>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</si>
  <si>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</si>
  <si>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r>
      <t xml:space="preserve">Definitions for each field are provided in the table below starting in row 17 - </t>
    </r>
    <r>
      <rPr>
        <b/>
        <sz val="11"/>
        <color theme="1"/>
        <rFont val="Calibri"/>
        <family val="2"/>
        <scheme val="minor"/>
      </rPr>
      <t>READ BEFORE INPUTTING DATA</t>
    </r>
  </si>
  <si>
    <t>WSD Compliance will contact the electrical corporation with any follow-up questions regarding audits</t>
  </si>
  <si>
    <t>Update the below table to establish which year, quarter, month of the WMP cycle this submission represents</t>
  </si>
  <si>
    <t>Utility</t>
  </si>
  <si>
    <t>PGE</t>
  </si>
  <si>
    <t>Report Year</t>
  </si>
  <si>
    <t>Report Quarter</t>
  </si>
  <si>
    <t>Q2</t>
  </si>
  <si>
    <t>Submission Date</t>
  </si>
  <si>
    <t>Definition of fields</t>
  </si>
  <si>
    <t>Column</t>
  </si>
  <si>
    <t>Column name</t>
  </si>
  <si>
    <t>Definition</t>
  </si>
  <si>
    <t>Input type</t>
  </si>
  <si>
    <t>Submission in which to be completed</t>
  </si>
  <si>
    <t>A</t>
  </si>
  <si>
    <t>UtilityID</t>
  </si>
  <si>
    <t>Standardized ID of utility (PGE, SCE, SDGE, BVES, LU, PC, HWT, or TBC) - auto populated by utility field above</t>
  </si>
  <si>
    <t>Text</t>
  </si>
  <si>
    <t>Q1</t>
  </si>
  <si>
    <t>B</t>
  </si>
  <si>
    <t>Autogenerated based on submission date field above</t>
  </si>
  <si>
    <t>Date</t>
  </si>
  <si>
    <t>C</t>
  </si>
  <si>
    <t>WMPInitiativeCategory</t>
  </si>
  <si>
    <t>One of the 10 initiative categories in the WMP</t>
  </si>
  <si>
    <t>D</t>
  </si>
  <si>
    <t>WMPInitiativeCategory#</t>
  </si>
  <si>
    <t>Autogenerated based on initiative category</t>
  </si>
  <si>
    <t>Numeric</t>
  </si>
  <si>
    <t>E</t>
  </si>
  <si>
    <t>WMPInitiativeActivity</t>
  </si>
  <si>
    <t>The relevant WMP activity classification for the initiative. If this initiative applies to an activity not presented, mark "other"</t>
  </si>
  <si>
    <t>F</t>
  </si>
  <si>
    <t>ActivityNameifOther</t>
  </si>
  <si>
    <t>If activity was "other", then provide the name of the appropriate activity. Should match an activity name in utility's WMP (Table 12)</t>
  </si>
  <si>
    <t>G</t>
  </si>
  <si>
    <t>WMPInitiativeActivity#</t>
  </si>
  <si>
    <t>Autogenerated based on initiative activity. Will be number or name of activity if activity was marked as "other"</t>
  </si>
  <si>
    <t>Numeric/Text</t>
  </si>
  <si>
    <t>H</t>
  </si>
  <si>
    <t>UtilityInitiativeName</t>
  </si>
  <si>
    <t>Utility name for initiative</t>
  </si>
  <si>
    <t>I</t>
  </si>
  <si>
    <t>InitiativeActivityID</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</si>
  <si>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</si>
  <si>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J</t>
  </si>
  <si>
    <t>WMPInitiativeCode</t>
  </si>
  <si>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</si>
  <si>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K</t>
  </si>
  <si>
    <t>WMPPageNumber</t>
  </si>
  <si>
    <t>Page of most recent WMP where initiative is detailed. If the initiative is detailed on multiple pages, put the first page</t>
  </si>
  <si>
    <t>L</t>
  </si>
  <si>
    <t>QuantTargetUnits</t>
  </si>
  <si>
    <t>If initiative has a quantitative target, then report the units for the target. For example, if the initiative is installing covered conductors, then the unit would be "# of covered conductors installed"</t>
  </si>
  <si>
    <t>M</t>
  </si>
  <si>
    <t>AnnualQuantTarget</t>
  </si>
  <si>
    <t>Quantitative target for year</t>
  </si>
  <si>
    <t>N</t>
  </si>
  <si>
    <t>ProjectedQuantProgressQ1</t>
  </si>
  <si>
    <t>Quantitative projected progress by end of Q1: Jan 1 - Mar 31</t>
  </si>
  <si>
    <t>O</t>
  </si>
  <si>
    <t>ProjectedQuantProgressQ1-2</t>
  </si>
  <si>
    <t>Cumulative quantitative projected progress by end of Q2: Jan 1 - June 30. Q1 projected progress + Q2 projected progress</t>
  </si>
  <si>
    <t>P</t>
  </si>
  <si>
    <t>ProjectedQuantProgressQ1-3</t>
  </si>
  <si>
    <t>Cumulative quantitative projected progress by end of Q3: Jan 1 - Sep 30. Q1 projected progress + Q2 projected progress + Q3 projected progress</t>
  </si>
  <si>
    <t>Q</t>
  </si>
  <si>
    <t>ProjectedQuantProgressQ1-4</t>
  </si>
  <si>
    <t>Cumulative quantitative projected progress by end of Q4: Jan 1 - Dec 31. Equal to total annual target</t>
  </si>
  <si>
    <t>R</t>
  </si>
  <si>
    <t>QuantActualProgressQ1</t>
  </si>
  <si>
    <t>Quantitative progress by end of Q1: Jan 1 - Mar 31</t>
  </si>
  <si>
    <t>S</t>
  </si>
  <si>
    <t>QuantActualProgressQ1-2</t>
  </si>
  <si>
    <t>Cumulative quantitative progress by end of Q2: Jan 1 - June 30. Q1 progress + Q2 progress</t>
  </si>
  <si>
    <t>T</t>
  </si>
  <si>
    <t>QuantActualProgressQ1-3</t>
  </si>
  <si>
    <t>Cumulative quantitative progress by end of Q3: Jan 1 - Sep 30. Q1 progress + Q2 progress + Q3 progress</t>
  </si>
  <si>
    <t>Q3</t>
  </si>
  <si>
    <t>U</t>
  </si>
  <si>
    <t>QuantActualProgressQ1-4</t>
  </si>
  <si>
    <t>Cumulative quantitative progress by end of Q4: Jan 1 - Dec 31. Total annual progress</t>
  </si>
  <si>
    <t>Q4</t>
  </si>
  <si>
    <t>V</t>
  </si>
  <si>
    <t>QualTargetAnnual</t>
  </si>
  <si>
    <t>If initiative has a qualitative target, then detail the target. For example, if the initiative is building a centralized data lake, then the target may be "Developing a centralized data lake by end of year"</t>
  </si>
  <si>
    <t>W</t>
  </si>
  <si>
    <t>QualProgressQ1</t>
  </si>
  <si>
    <t>Qualitative progress by end of Q1: Jan 1 - Mar 31</t>
  </si>
  <si>
    <t>X</t>
  </si>
  <si>
    <t>QualProgressQ1-2</t>
  </si>
  <si>
    <t>Qualitative progress by end of Q2: Jan 1 - June 30</t>
  </si>
  <si>
    <t>Y</t>
  </si>
  <si>
    <t>QualProgressQ1-3</t>
  </si>
  <si>
    <t>Qualitative progress by end of Q3: Jan 1 - Sep 30</t>
  </si>
  <si>
    <t>Z</t>
  </si>
  <si>
    <t>QualProgressQ1-4</t>
  </si>
  <si>
    <t>Qualitative progress by end of Q4: Jan 1 - Dec 31. Total annual progress</t>
  </si>
  <si>
    <t>AA</t>
  </si>
  <si>
    <t>Status</t>
  </si>
  <si>
    <t>Status of initiative, can be one of the following: Completed/In Progress/Planned/Delayed/Cancelled</t>
  </si>
  <si>
    <t>Q1, Q2, Q3, Q4</t>
  </si>
  <si>
    <t>AB</t>
  </si>
  <si>
    <t>CorrectiveActionsIfDelayed</t>
  </si>
  <si>
    <t>If initiative is delayed based on reported target vs progress (e.g., reported QuantProgress for Q1 was significantly below the ProjectedQuantProgress for Q1), detail corrective actions</t>
  </si>
  <si>
    <t>As needed</t>
  </si>
  <si>
    <t>AC-onwards is managed by WSD; columns AF-AH will only be completed by utility upon WSD request</t>
  </si>
  <si>
    <r>
      <rPr>
        <b/>
        <u/>
        <sz val="10"/>
        <rFont val="Arial"/>
        <family val="2"/>
      </rPr>
      <t>Introduction:</t>
    </r>
    <r>
      <rPr>
        <sz val="10"/>
        <rFont val="Arial"/>
        <family val="2"/>
      </rPr>
      <t xml:space="preserve">
In compliance with the Wildfire Safety Division’s (WSD) Compliance Operational Protocols issued on February 16, 2021, (Protocols) and California Public Utilities Code Section 8386.3(c)(1), Pacific Gas and Electric Company (PG&amp;E) respectfully submits its Quaterly Initiative Update (QIU) for its 2021 Wildfire Mitigation Plan (WMP) for Quarter 2 of calendar year 2021. In completing the Q2 2021 QIU, PG&amp;E has followed the template provided by WSD in the Protocols (see "Initiatives" tab). The information provided in this Q2 2021 QIU is as of June 30, 2021.  We are continuing to review and assess our programs and initiatives, including our inspection programs, and, in that process, may identify additional compliance-related information for the 2020 calendar year.  To the extent we do identify any compliance-related information, we will notify WSD, the Commission, and parties as soon as possible.</t>
    </r>
  </si>
  <si>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</si>
  <si>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</si>
  <si>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</si>
  <si>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</si>
  <si>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</si>
  <si>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</si>
  <si>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</si>
  <si>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</si>
  <si>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</si>
  <si>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</si>
  <si>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</si>
  <si>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Risk Assessment &amp; Mapping</t>
  </si>
  <si>
    <t>7.3.1.</t>
  </si>
  <si>
    <t xml:space="preserve">A summarized risk map that shows the overall ignition probability and estimated wildfire consequence along the electric lines and equipment  </t>
  </si>
  <si>
    <t>A.04 - Risk Mapping Improvements (Transmission)</t>
  </si>
  <si>
    <t>PGE_Risk Assessment &amp; Mapping_A summarized risk map that shows the overall ignition probability and estimated wildfire consequence along the electric lines and equipment  __2021</t>
  </si>
  <si>
    <t xml:space="preserve"> </t>
  </si>
  <si>
    <t>Improve Transmission Risk Modeling to provide more standardized wildfire risk mapping/ranking between the various controls and mitigations. In 2021, the Technosylva wildfire consequence information will be combined with the OA Model asset failure probability information to provide more standardized wildfire risk mapping/ranking between the various voltage classes.</t>
  </si>
  <si>
    <t xml:space="preserve">The integration of Technosylva wildfire consequence information with the OA Model has been completed. Both enhancements (Standardizing the risk mapping and Combining the OA with the Wildfire Consequence information) have been implemented in the OA model and are currently undergoing the leadership approval process. 
</t>
  </si>
  <si>
    <t xml:space="preserve">The committed OA model enhancements are in progress as we are receiving necessary updates from the vendor and performing validations on the outputs. Targeting 9/1/2021 for completion.
Progress towards next milestone and description of YTD progress:
o	We are in the validations stage after having connected the new version of the OA Model to our AWS pipelines to provide immediate use for PSPS events. Discrepancies in the outputs have required updated source code and ongoing investigatory collaboration with the vendor. 
</t>
  </si>
  <si>
    <t>In Progress</t>
  </si>
  <si>
    <t>Risk Mapping Improvements (Distribution)</t>
  </si>
  <si>
    <t>In June 2021, PG&amp;E intends to focus on understanding and better quantifying risk reduction of implemented mitigations on the distribution system and refining the 2021 Wildfire Distribution Risk Model. Refinements will include the added ability to compare wildfire risks for different risk drivers as well as measuring the risk reduction of specific mitigations. These refinements in 2021 will be represented in the 2022 Wildfire Distribution Risk Model.</t>
  </si>
  <si>
    <t xml:space="preserve">The 2022 Wildfire Distribution Risk Model framework that will enable these features continues to be on track. The mitigation effectiveness framework has been defined and its development has been initiated. The 2022 Risk Model framework that will incorporate poles and transformers also continues to be on track. Technosylva provided PG&amp;E wildfire risk values consequence data that covers the entire PG&amp;E grid. Expansion of wildfire consequence to HFRA is also currently on track for completion as part of the 2022 model. 
Please see the update for Section 7.3.1.1 / 7.3.1.4, which provides a comprehensive update on Distribution Risk Mapping Improvements, including the 2022 Wildfire Distribution Risk Model development progress. </t>
  </si>
  <si>
    <t xml:space="preserve">We have successfully developed the capability to composite risk values (the ability to composite or add sub-model results together to produce the total risk at a location) but it has not been released as part of an approved model for use at this time. 
We have successfully developed the ability to measure risk reduction for individual mitigations along the distribution system, but it has not been released as part of an approved model at this time.  
A more thorough review and approval process has been developed for Wildfire Risk models. We remain on track for the 2022 Wildfire Distribution Risk Model to be completed in 2021. Submission of models for review is scheduled for the end of Q3.
</t>
  </si>
  <si>
    <t xml:space="preserve">Climate-driven risk map and modelling based on various relevant weather scenarios </t>
  </si>
  <si>
    <t>PGE_Risk Assessment &amp; Mapping_Climate-driven risk map and modelling based on various relevant weather scenarios __2021</t>
  </si>
  <si>
    <t>PG&amp;E will refresh any relevant forward-looking wildfire risk analysis once new relevant climate projections become available, such as with the release of California’s Fifth Climate Change Assessment. 
The Long-Term Grid Architecture Study is in the very beginning stages of conceptualization and planning, and therefore current plans and spend amounts forecasted for this effort are still unknown. It is anticipated that this work will occur in phases, with various parallel initiatives that may branch out from this work which can be defined in future WMPs.</t>
  </si>
  <si>
    <t>The release of California’s Fifth Climate Change Assessment has not yet become available. When relevant climate projections become available, PG&amp;E will refresh any relevant forward-looking wildfire risk analysis if the data is valid for the application.
A Long Term Grid Architecture framework has been developed that will further the thinking of how changes in various demographic, climate, policy, and technology trends could impact the viability of the grid.  Furthermore, inventories of grid archetypes have been developed to enable evaluation of different investment approaches given a spectrum of change in the exogenous world. PG&amp;E will continue to mature it’s thinking by reviewing sections of its service territory against the framework to identify gaps in the framework and methodology.</t>
  </si>
  <si>
    <t>California’s Fifth Climate Change Assessment has not yet been released.  PG&amp;E will refresh any relevant forward-looking wildfire risk analysis upon release of this assessment, after evaluating whether the data is valid for the application.
The Long Term Grid Architecture framework continues to be developed to further the thinking of how changes in various demographic, climate, policy, and technology trends could impact the viability of the grid.  Additionally, inventories of grid archetypes continue to be developed to enable evaluation of different investment approaches given a spectrum of change in the exogenous world. PG&amp;E continues to improve and mature it’s thinking by reviewing sections of its service territory against the framework to identify gaps in the framework and methodology.</t>
  </si>
  <si>
    <t xml:space="preserve">Ignition probability mapping showing the probability of ignition along the electric lines and equipment  </t>
  </si>
  <si>
    <t>A.03 - Re-Train Vegetation and Equipment Probability of Ignition Models</t>
  </si>
  <si>
    <t>PGE_Risk Assessment &amp; Mapping_Ignition probability mapping showing the probability of ignition along the electric lines and equipment  __2021</t>
  </si>
  <si>
    <t>PG&amp;E’s Vegetation Probability of Ignition and Equipment Probability of Ignition Models will see more improvements with another year of data (2020) incorporated. 
Plans for 2021 also include development of new transmission models to support the 2022 Wildfire Distribution Risk Model and 2022 Wildfire Transmission Risk Model, are described in Section 4.5.1.</t>
  </si>
  <si>
    <t>Preliminary 2020 ignition data has been compiled and provided to the Risk and Data Analytics team.  Previously excluded ignitions for 2017, 2018 and 2019 described in the correspondence Re: Self-Report Notification Update: Fire Ignition Report dated March 31, 2021, will also be added to the model’s training stage. Modeling improvements to the Vegetation Probability of Ignition and Equipment Probability of Ignition Models continue to be on schedule for the 2022 model versions. 
Please see the update for Section 7.3.1.1/7.3.1.4, which provides an update on Distribution Risk Mapping Improvements, and Section 7.3.1.1/4.5.1 for updates on the 2022 Wildfire Transmission Risk Model.</t>
  </si>
  <si>
    <t>Progress has continued on this model. The expanded ignition data set described in Q1 has been locationally tied to the model and to outages. Initial predictive model runs have now been completed using the new ignition data set. It has also been confirmed that the model incorporates PSPS avoided events into the training data set. Additionally, we added tree species as an input to further enhance the model. Currently we are evaluating the relative effectiveness of the model with these changes.</t>
  </si>
  <si>
    <t xml:space="preserve">Initiative mapping and estimation of wildfire and PSPS risk-reduction impact </t>
  </si>
  <si>
    <t>A.05 - Risk Mapping Improvements (Distribution)</t>
  </si>
  <si>
    <t>PGE_Risk Assessment &amp; Mapping_Initiative mapping and estimation of wildfire and PSPS risk-reduction impact __2021</t>
  </si>
  <si>
    <t>Improve Distribution Risk Modeling to include: 1) ability to compare wildfire risks for different risk drivers, 2) ability to measure the risk reduction of specific mitigations, 3) add wildfire risk values for distribution line locations beyond the HFTD and High Fire Risk Areas (HFRA) areas to include all of PG&amp;E’s distribution lines. Future improvements to wildfire mitigation and PSPS risk models are also described in Section 4.5.1.</t>
  </si>
  <si>
    <t xml:space="preserve">Ability to compare wildfire risks for different risk drivers: 
•	Compositive model framework and configuration was completed. 
•	Development of 2022 System Hardening, EVM, and POLE Models - Alpha version is complete and being reviewed for refinements 
Ability to measure the risk reduction of specific mitigations: 
•	A framework to measure mitigation effectiveness was completed
Add wildfire risk values for distribution line locations beyond the HFTD and High Fire Risk Areas (HFRA) areas to include all of PG&amp;E’s distribution lines: 
•	Technosylva provided PG&amp;E consequence data that covers the entire PG&amp;E grid, however, it was behind schedule which may impact future milestones. 
For Q2, we plan on submitting the 2022 System Hardening, EVM, and POLE Models - Alpha version review and approval by the WRGSC. </t>
  </si>
  <si>
    <t>Ability to compare wildfire risks for different risk drivers: 
• We have developed the capability to composite risk values (the ability to composite or add sub-model results together to produce the total risk at a location). This capability is now being evaluated and tested with the other components of the 2022 Wildfire Distribution Risk Model for completion in 2021.
• Initial alpha versions of the vegetation and equipment models that were completed in Q1, have been updated with the updated data sets. Continuing to refine model precision performance.
Ability to measure the risk reduction of specific mitigations: 
• We have developed the ability to measure risk reduction for individual mitigations along the distribution system, but it has not been released as part of an approved model at this time.  
Add wildfire risk values for distribution line locations beyond the HFTD and High Fire Risk Areas (HFRA) areas to include all of PG&amp;E’s distribution lines:
• The 2022 Wildfire Distribution Risk Model, expected to be finalized in 2021, will also add ignition risk capabilities for distribution assets such as poles and transformers.  In addition, PG&amp;E intends to expand our wildfire consequence mapping to additional areas beyond the HFTD, known as the HFRA, as discussed in Section 4.2.1.  PG&amp;E has received the expanded wildfire consequence data from Technosylva for burnable areas of the PG&amp;E distribution grid. The model development schedule is no longer delayed by this deliverable. This information is now being evaluated and tested with the other components of the 2022 Wildfire Distribution Risk Model for completion in 2021.
A more thorough review and approval process has been developed for Wildfire Risk models addressed in Q1. The new process steps have shifted the submission of models to the end of Q3. As such they were not submitted for review in Q2 as previously stated.</t>
  </si>
  <si>
    <t xml:space="preserve">Match drop simulations showing the potential wildfire consequence of ignitions that occur along the electric lines and equipment  </t>
  </si>
  <si>
    <t>A.01 - Match drop simulations (24 additional hours of forecast data)</t>
  </si>
  <si>
    <t>PGE_Risk Assessment &amp; Mapping_Match drop simulations showing the potential wildfire consequence of ignitions that occur along the electric lines and equipment  __2021</t>
  </si>
  <si>
    <t>Enhance the wildfire spread project in 2021 by expanding the forecast horizon from three to four days.</t>
  </si>
  <si>
    <t xml:space="preserve">This is contingent on expanding the weather forecast and the dead fuel moisture out 24 hours. Both of these projects have been completed. The next steps are to deliver the expanded forecasts to Technosylva.  We are on track to deliver before September 1, 2021. </t>
  </si>
  <si>
    <t xml:space="preserve">On track.  In progress,  this is contingent on expanding the weather forecast (complete) and the dead fuel moisture (complete) out 24 hours.  The expanded forecasts are being delivered to Technosylva.  Technosylva has incorporated this feature in their “staging environment”.  The next step is to deliver to PG&amp;E IT for deployment.  This is scheduled to be available to PG&amp;E employees on July 5.  On track to deliver before 9/1.   TIP sheet has been created to track this item. </t>
  </si>
  <si>
    <t>A.02 - Match drop simulations (update fuel model layers)</t>
  </si>
  <si>
    <t>Update the fuel model layers on annual basis (Technosylva). In 2021, PG&amp;E will work with Technosylva to update the fuel model layers on an annual basis. This includes modeling new vegetation growth in recently burned areas as well as accounting for recent fire disturbances.</t>
  </si>
  <si>
    <t xml:space="preserve">There are no Q1 updates for this initiative because no large fire disturbances have occurred since the last update. However, we are on track to deliver this target before December 31, 2021. </t>
  </si>
  <si>
    <t>On track.  Discussion with Technosylva on this topic held in early May.   Work has accelerated in this space and Technosylva will update fuels in the next release (tied to A.01). On track to deliver before 12/31.   TIP sheet has been created to track this item.</t>
  </si>
  <si>
    <t>Other</t>
  </si>
  <si>
    <t>Weather-driven risk map and modelling based on various relevant weather scenario</t>
  </si>
  <si>
    <t>A.06 - Model PSPS customer impacts at circuit level</t>
  </si>
  <si>
    <t>PGE_Risk Assessment &amp; Mapping_Weather-driven risk map and modelling based on various relevant weather scenario__2021</t>
  </si>
  <si>
    <t>119, 439</t>
  </si>
  <si>
    <t>Develop a more granular, circuit level model, to assess PSPS customer impacts.
PG&amp;E will continue to leverage our current weather driven risk maps and modeling data to inform wildfire mitigation activities.</t>
  </si>
  <si>
    <t>In Q1, PG&amp;E developed a framework for baseline PSPS consequence at the circuit level using frequency of de-energization, number of customers, and duration of each event, built on top of the 10-year historical lookback. The framework is currently under internal evaluation. It continues to be on track for completion by September 30, 2021, pending the consideration of potential impacts of the federal court’s recommendations for the PSPS program.</t>
  </si>
  <si>
    <t xml:space="preserve">PG&amp;E has integrated circuit consequence to include the impacts of Transmission caused de-energization.  PG&amp;E has been testing the impacts of critical customer in calculating Risk Spend Efficiency, as it relates to risk reduction within a pilot circuit.  The overall framework is still on track for September 30, 2021.  However, the inclusion of the 2021 PSPS protocol historical lookback based off the federal court’s recommendations, may impact the creation of an updated circuit level model.    
</t>
  </si>
  <si>
    <t>Situational Awareness &amp; Forecasting</t>
  </si>
  <si>
    <t>7.3.2.</t>
  </si>
  <si>
    <t xml:space="preserve">Advanced weather monitoring and weather stations </t>
  </si>
  <si>
    <t>Success</t>
  </si>
  <si>
    <t>PGE_Situational Awareness &amp; Forecasting_Advanced weather monitoring and weather stations __2021</t>
  </si>
  <si>
    <t>PG&amp;E will make enhancements to numerical weather prediction program. These enhancements include the following:
• Expand the historical weather climatology at 2 x 2 km resolution to back-fill all of 2020. 
• Explore a methodology to back-fill the climatological data each quarter moving forward.
• Evaluate extending the deterministic forecast to provide another 24 hours of forecast data (from 105 hours currently to 129 hours).
• Evaluate if the POMMS-EPS ensemble mean is more or less accurate than the deterministic POMMS model.</t>
  </si>
  <si>
    <t xml:space="preserve">3 of 4 (75%) items of this commitment are complete.  The historical weather climatology at 2 x 2 km resolution was back-filled with all of 2020.  We have explored a methodology to back-fill the weather climatological data each quarter moving forward.  The contract was executed with the vendor to produce the historical data after each quarter on a rolling basis. The forecast model duration has been expanded out 24 hours, and the forecast model now provides 129 hour forecasts. The remaining item is to evaluate the POMMS ensemble mean predictive skill versus the deterministic.  This item is on track to deliver before December 31, 2021. </t>
  </si>
  <si>
    <t xml:space="preserve">3 of 4 (75%) items of this commitment are complete.  1. The historical weather climatology at 2 x 2 km resolution was back-filled with all of 2020.  2. We have explored a methodology to back-fill the weather climatological data each quarter moving forward; contract was executed with the vendor DTN to produce the historical data after each quarter on a rolling basis.   3. The forecast model duration has been expanded out 24 hours and forecast model now provides 129 hour forecasts. 4. The remaining item is to evaluate the POMMS ensemble mean predictive skill versus the deterministic.  This item is on track to deliver before December 31, 2021. </t>
  </si>
  <si>
    <t>B.02 - Enhancements to Fuel Moisture Sampling and Modeling efforts</t>
  </si>
  <si>
    <t xml:space="preserve">In 2021, PG&amp;E plans to achieve the following to enhance our Fuel Moisture Sampling and Modeling efforts: Expand the historical Dead Fuel Moisture (DFM) and Live Fuel Moisture (LFM) climatology at 2 x 2 km resolution to back-fill all of 2020. </t>
  </si>
  <si>
    <t xml:space="preserve">Atmospheric Data Solutions completed the DFM and LFM climatology through 2020 in early February 2021.  
</t>
  </si>
  <si>
    <t xml:space="preserve">Meteorology worked closely with vendor ADS to extend the historical climatology of DFM and LFM at 2 x 2 km resolution every hour through 2020.  This was accomplished by using the 2020 weather climatology at the same resolution, then running the DFM and LFM code to produce output for 2020.  This work was reported completed by ADS during the Feb 25th check in call and was verified by PG&amp;E data Scientists through the following weeks.   It was used to help train the new 2021 version of the FPI.  </t>
  </si>
  <si>
    <t>Completed</t>
  </si>
  <si>
    <t>B.03 - Enhancements to Fuel Moisture Forecasting</t>
  </si>
  <si>
    <t>Evaluate extending the deterministic DFM and LFM forecast to provide another 24 hours of forecast data.</t>
  </si>
  <si>
    <t xml:space="preserve">Atmospheric Data Solutions completed the DFM and LFM 24 hour forecast extension in early February 2021.  </t>
  </si>
  <si>
    <t xml:space="preserve">Complete.  Atmospheric Data Solutions completed the DFM and LFM climatology through 2020 in early February 2021.  </t>
  </si>
  <si>
    <r>
      <t>In 2021, PG&amp;E plans to achieve the following to enhance our Fuel Moisture Sampling and Modeling efforts:</t>
    </r>
    <r>
      <rPr>
        <sz val="9"/>
        <color rgb="FFFF0000"/>
        <rFont val="Calibri"/>
        <family val="2"/>
        <scheme val="minor"/>
      </rPr>
      <t xml:space="preserve">
</t>
    </r>
    <r>
      <rPr>
        <sz val="9"/>
        <rFont val="Calibri"/>
        <family val="2"/>
        <scheme val="minor"/>
      </rPr>
      <t>• Continue the LFM sampling program in 2021 by continuing to measure LFM at 30 locations across PG&amp;E’s territory to bolster situational awareness and build historical datasets for model calibration.
• Evaluate sampling DFM as observations of DFM 100hr and DFM 1000hr fuels are currently sparse.</t>
    </r>
  </si>
  <si>
    <t xml:space="preserve">PG&amp;E is actively sampling live fuels at 30 locations monthly.  In addition, PG&amp;E has acquired some experimental tools in order to access if DFM100 and DFM1000 can also be sampled using moisture probes. </t>
  </si>
  <si>
    <t xml:space="preserve">PG&amp;E continues to actively sample live fuels at 30 locations monthly.  As mentioned previously, PG&amp;E acquired experimental fuel moisture probes to test.  These moisture probe have now been tested and the results are being evaluated against traditional DFM sampling methods in order to determine the next steps. </t>
  </si>
  <si>
    <t>B.04 - Enhancements to Weather Station Project (Installations and Optimization)</t>
  </si>
  <si>
    <t># of weather stations installed or optimized</t>
  </si>
  <si>
    <t>We will install or optimize the location of 300 weather stations throughout PG&amp;E’s territory. We will also continue to work with local, state and federal stakeholders to optimize PG&amp;E’s weather station network for external uses.</t>
  </si>
  <si>
    <t>By the end of March, PG&amp;E had installed 35 weather stations, surpassing the YTD Target of 18 by 17.  In the month of March, 18 weather stations were installed.  This commitment remains “On Target” for completion in 2021.  Note that permitting, environmental, and land dependencies may introduce potential risk to the plan in the future months.</t>
  </si>
  <si>
    <t>By the end of June, PG&amp;E had installed 164 weather stations, surpassing the YTD Target of 125 by 39.  This commitment remains “On Target” for completion in 2021.  Note that permitting, environmental, and land dependencies may introduce potential risk to the plan in the future months.</t>
  </si>
  <si>
    <t>B.05 - Enhancements to Weather Station Project (Wind Gust Model)</t>
  </si>
  <si>
    <t>Develop a weather-station specific wind gust model based on machine-learning or statistical techniques.</t>
  </si>
  <si>
    <t xml:space="preserve">PG&amp;E has delivered information to Atmospheric Data Solutions to develop the machine learning (ML) wind gusts models.  ADS is quality controlling the historical weather data at present and developing environments to host the operational ML code. PG&amp;E is also making progress on an internal wind gust model forecast system as well as is currently testing predictive skill of various variables.  This initiative is on track to be delivered before December 31, 2021. </t>
  </si>
  <si>
    <t>On track.  PG&amp;E has delivered &gt;200 weather stations to Atmospheric Data Solutions to develop the ML wind gusts models for.  ADS has created ML models for these 200 weather stations and sent a validation report to PG&amp;E.  ADS has deployed ML code on PG&amp;E’s AWS Development computing environment and currently testing.  On track to deliver before 12/31.   TIP sheet has been created to track this item.</t>
  </si>
  <si>
    <t>B.16 - HD Cameras</t>
  </si>
  <si>
    <t># of HD Cameras Installed</t>
  </si>
  <si>
    <t>PG&amp;E will install an additional 135 cameras by December 31, 2021, bringing the total number of operational cameras from 333 to 468. The additional wildfire cameras will be installed with viewsheds facing toward Tier 2 &amp; Tier 3 HFTD areas.</t>
  </si>
  <si>
    <t>By March 2021, we have installed 23 HD cameras. This surpasses the quarterly target by 10.  Therefore, this commitment remains “On Track” for completion in 2021.  Note that permitting, environmental, and land dependencies may introduce potential risk to the plan in the future months.</t>
  </si>
  <si>
    <t>By the end of June, there have been 70 HD cameras. This surpasses the quarterly target by 15.  Therefore, this commitment remains “On Track” for completion in 2021.  Note that permitting, environmental, and land dependencies may introduce potential risk to the plan in the future months.</t>
  </si>
  <si>
    <t>Incorporate new satellite data</t>
  </si>
  <si>
    <t>In 2021, PG&amp;E plans to operate the system with no major enhancements or planned changes. However, if new satellite data becomes available, such as Fire Guard outputs, we may incorporate it into the system, time and data permitting.</t>
  </si>
  <si>
    <t xml:space="preserve">In 2021, PG&amp;E has continued to operate this system with no major enhancements or planned changes.  New satellite data did not become available for incorporation into the system in Q1. </t>
  </si>
  <si>
    <t>In 2021, PG&amp;E has continued to operate this system with no major enhancements or planned changes.  New satellite data did not become available for incorporation into the system in Q2.   However, live data can be found here: https://pgefdp.lovelytics.info/pge_fire_app/</t>
  </si>
  <si>
    <t>B.07 - Information Sharing</t>
  </si>
  <si>
    <t>In 2021, PG&amp;E plans to adjust the public 7-day forecast to provide more granularity and clarity around the potential for a PSPS event possibly by county. This forecast is aimed at providing as much lead time as possible for the public to prepare for a possible PSPS event.</t>
  </si>
  <si>
    <t xml:space="preserve">We are on track for completion of a county-based, 7-day PSPS forecast by June 1, 2021.   A forecast template has been created, reviewed and directionally approved. We are also  working to improve customer awareness and communication in regards to the public-facing PSPS website.  </t>
  </si>
  <si>
    <t>This item was completed before June 1 and met the WMP target.  The new 7 day forecast is now live.</t>
  </si>
  <si>
    <t>B.06 - Medium- to Seasonal-Range Diablo Wind Forecasting</t>
  </si>
  <si>
    <t>In 2021, PG&amp;E plans  to develop and deploy a seasonal Diablo wind report based on statistical, machine learning and/or AI techniques. A longer lead-time of an upcoming offshore, Diablo wind events would provide crucial preparation time for PG&amp;E and potential communities impacted by these events.</t>
  </si>
  <si>
    <t xml:space="preserve">PG&amp;E is working with Atmospheric Data Solutions to develop seasonal Diablo winds forecasting systems and reports.  PG&amp;E has worked with ADS to develop a diablo wind index to determine a list of diablo wind days from historical data.  ADS is gathering relevant teleconnection data, such as El Nino, in order to test statistical relationships for Diablo wind event prediction.  We are on track to deliver before September 31, 2021.  </t>
  </si>
  <si>
    <t>On track.  PG&amp;E is working with Atmospheric Data Solutions to develop seasonal Diablo winds forecasting systems and reports.  PG&amp;E has worked with ADS to develop a diablo wind index to determine a list of diablo wind days from historical data.  ADS is gathering relevant teleconnection data, such as El Nino, in order to test statistical relationships for Diablo wind event prediction.  On track to deliver before 9/31 and first Diablo seasonal report is on track to be delivered by 8/15.  TIP sheet has been created to track this item.</t>
  </si>
  <si>
    <t>Addressing Weather Forecast Model Uncertainty</t>
  </si>
  <si>
    <t>PG&amp;E has found value in evaluating output from multiple deterministic and ensemble weather models to assess forecast uncertainty. The complete list of models that PG&amp;E leverages can be found in Section 7.3.2.1. We will continue to leverage multiple weather models to determine the uncertainty in a forecast as well as continue to evaluate our own POMMS ensemble prediction system. One of the ways we will evaluate this is determining if the POMMS ensemble mean provides more statistical forecast skill than the deterministic model.</t>
  </si>
  <si>
    <t xml:space="preserve">PG&amp;E has no updates to provide for this initiative at this time. We are still ingesting and processing data from major global models produced out of  USA (GFS), Canada (GEM), Europe (ECMWF).  We are also processing and plotting data from the POMMS ensemble to help gauge forecast uncertainty.  Progress is on track to produce summary statistics of the POMMS ensemble by the end of the year. </t>
  </si>
  <si>
    <t>Progress is on track to produce summary statistics of the POMMS ensemble by the end of the year.  However, PG&amp;E has no updates to provide for this initiative at this time. We are still ingesting and processing data from major global models produced out of  USA (GFS), Canada (GEM), Europe (ECMWF).  We are also processing and plotting data from the POMMS ensemble to help gauge forecast uncertainty.</t>
  </si>
  <si>
    <t>NA</t>
  </si>
  <si>
    <t xml:space="preserve">Continuous monitoring sensors </t>
  </si>
  <si>
    <t>Electric Transmission SEL T400L</t>
  </si>
  <si>
    <t>PGE_Situational Awareness &amp; Forecasting_Continuous monitoring sensors __2021</t>
  </si>
  <si>
    <t>PG&amp;E estimates completing installation on five lines by the end of first quarter of 2021. The SEL T400L relay installation that will not be completed in 2021 has dependencies on another project that is scheduled to be completed in 2022.</t>
  </si>
  <si>
    <t>PG&amp;E has completed installation on two additional lines during Q1 2021. Two additional lines connected to the Trinity substation were delayed due to a dependency with the Transmission SCADA Replacement Program (TSRP). Those lines are now moving forward independently and are scheduled for installation in June. The Valley Springs-Bellota line was delayed due to an incorrectly leased communications configuration by a third party. This issue has been corrected and installation completion is scheduled for April. The Tesla-Salado #1 115kV line remains targeted for Q1 2022 due to dependency on another substation project. Once all SEL T400L installations are finished, PG&amp;E does not expect to have qualitative data every quarter as we do not know how much data these devices will provide.</t>
  </si>
  <si>
    <t>Three of the five lines listed under corrective actions are complete. Two 115kV lines to Trinity are delayed. The delay to the SEL T400L Humboldt-Trinity and Cottonwood-Trinity projects is due to the Trinity Substation does not have the telecom infrastructure to support the new relays. We are in the process of getting the Telco (Charter Spectrum &amp; Frontier) to deliver a new fiber T1 for the network requirement. To date the Telco has delivered the fiber cable and installed a single power mux, but the mux needs to be changed for a dual power feed mux.  After the mux is changed then the Telco can complete delivering the new T1. We have escalated without Architect and Sourcing Lead to push on the Telco to deliver ASAP.  
After we have the network delivered via the new fiber T1, we will re-purpose the existing copper T1 for the communication circuits from Trinity to Humboldt and Cottonwood.</t>
  </si>
  <si>
    <t>Delayed</t>
  </si>
  <si>
    <t>To complete the IT scope PG&amp;E is relying on a third party telecommunications company to provide the necessary infrastructure and that has been delayed.</t>
  </si>
  <si>
    <t>B.08 - SmartMeters™ - Partial Voltage Detection</t>
  </si>
  <si>
    <t># of three phase SmartMeters with Partial Voltage Detection Capabilities</t>
  </si>
  <si>
    <t>The phase one technology for single phase meters has been expanded to cover all 4.5 million single phase meters in our service areas, in both HFTD and non-HFTD areas. Phase 2 will implement expanded coverage of Partial Voltage Detection capabilities to the three phase meters by June 30, 2021. These are exploratory technologies that may require refinements and timeline commitments are based on best available information at the time of filing.</t>
  </si>
  <si>
    <t>As of March 10, 2021, we have received the Firmware version 3.12.10 General Release of this technology from the vendor. Regression testing is in progress at PG&amp;E. We are on track to complete deployment of capability ahead of the June 30, 2021 commitment. We have also been notified of the patent award (U.S. Patent No. 10,877,083) for the method of using partial voltage condition on 3 wire circuits to detect and localize wire down and other partial voltage conditions in March 2021.</t>
  </si>
  <si>
    <t>Firmware rollout after successful completion of regression testing to 415K meters successfully completed on 5/14/21 (against original goal of 365K meters).
Filtering/Tuning of alerts completed in DMS and Partial voltage capability for 3 phase meters deployed to production on 6/23/2021</t>
  </si>
  <si>
    <t>DFA Technology and EFD</t>
  </si>
  <si>
    <t>2021 is the start of a ramped-up mass deployment. DFA will be scaled up to a level higher than previously operated by any utility. It will require additional process refinements and operational enhancement. EFD is also being deployed on a larger scale than seen before. There is additional development required to simplify deployment, along with operational enhancements to utilize the data generated. As we have seen with other emerging technologies, these challenges may impact the scope and speed of deployment.
The intent is to deploy EFD and DFA sensors on a total of 600-800 circuits in Tier 2 and Tier 3 HFTD areas, mitigating 28,000 total line miles (20,200 miles in Tier 2, 7,800 miles in Tier 3), across several General Rate Case (GRC) cycles.</t>
  </si>
  <si>
    <t>2021 Deployment Planning is in progress for the Distribution Fault Anticipation (DFA) and Early Fault Detection (EFD) projects. The contract team is engaged to manage deployment and commissioning.  The DFA design is being worked on with the manufacturer, Substation Engineering, and Standards. EFD Product Engineering is in progress with the manufacturer. PG&amp;E continues to engage with other California utilities and other international utilities to monitor alternatives for monitoring technology.</t>
  </si>
  <si>
    <t>Progress on the 2021 Deployment Planning for the Distribution Fault Anticipation (DFA) and Early Fault Detection (EFD) projects has continued. The contract team remains engaged to manage deployment and commissioning. The DFA design is being worked on with the manufacturer, Substation Engineering, and Standards and is approximately 75% complete. EFD Product engineering with PG&amp;E Standards and Sourcing Supplier Quality is in progress with the manufacturer and is approximately 25% complete. PG&amp;E continues to engage with other California utilities and other international utilities to monitor alternatives for monitoring technology.</t>
  </si>
  <si>
    <t>B.09 - Sensor IQ Pilot Deployment</t>
  </si>
  <si>
    <t># of Deployments of SIQ tech to SmartMeters in T2/T3 HFTDs</t>
  </si>
  <si>
    <t xml:space="preserve">PG&amp;E intends to deploy Sensor IQ (SIQ) functionality on all planned SmartMeters™ (500,000) by December 31, 2021. </t>
  </si>
  <si>
    <t>Meter profile deployment was completed successfully to 500 meters on March 19, 2021, bringing the total of SIQ-enabled meters to 1,500. Monitoring tools are in place to assess network impact during technology ramp-up. SIQ profiles will be pushed to additional 10K meters during week of April 5th. The rollout plan for 500K meters will be determined based on the described deployment results.</t>
  </si>
  <si>
    <t>• Meter profile deployment has been completed successfully (Aclara I210 – 158,606 and Focus – 356,839) for a total of 515,445 meters with SIQ profiles as of 5/28/2021
• All Meters in HFTD Tier 2/3
• Work in progress to develop pipeline to ingest high frequency Sensor IQ data into the Foundry Analytics Platform
**Status assumes the 2021 WMP is approved. If and when the 2021 WMP is approved, the 2020 WMP Change Order approved on 1/5/2021 for this commitment will be superseded by the 2021 WMP and thus the second phase of the Sensor IQ initiative to complete the full evaluation for how to use this technology would no longer be in scope for 2021 as the 2021 WMP commits to completing the second phase in Q1 2022 (3/31/2022).</t>
  </si>
  <si>
    <t>Line Sensor Devices</t>
  </si>
  <si>
    <t># of circuits with Line Sensors deployment in 2021</t>
  </si>
  <si>
    <t>Using an engineering approach, PG&amp;E will identify additional circuits in Tier 2 and Tier 3 HFTD areas and redesign an optimal line sensor device footprint to further support wildfire mitigation. PG&amp;E will strategically deploy, gain further experience, and operate state-of-the-art systems and technologies to continuously monitor the grid and analyze data to prevent asset failures and reduce risk. The intent is to deploy line sensors on a total of 600-800 circuits in Tier 2 and Tier 3 areas, mitigating 28,000 total line miles (20,200 miles in Tier 2, 7,800 miles in Tier 3),across several GRC cycles. To handle the additional amount of data, we will need to integrate into an automated analytics and detection platform. This analytics platform will cross analyze the data from other relevant sources including SmartMeters™, other distribution sensors, asset history, and meteorology. Our goal is to access as much visibility of circuit conditions as possible so we can react and correct issues as they happen and remove incipient issues before they become fire risks. Other areas of improvement include refining sensor settings and detecting methodologies based on continuous evaluation of event data. In 2021, PG&amp;E will continue to benchmark other leading utilities and manufacturers to learn alternatives to improve our predictive analytics and preventative operational practices, while evaluating new and/or emerging technologies.</t>
  </si>
  <si>
    <t xml:space="preserve">PG&amp;E is currently planning for the 2021 deployment of Line Sensors over 50 circuits. Deployments will begin in May. The Line Sensors that will be deployed have been ordered, and the contract team is engaged to manage deployment and commissioning. PG&amp;E continues to engage with other California utilities and other international utilities to evaluate alternatives for monitoring technology. </t>
  </si>
  <si>
    <t xml:space="preserve">PG&amp;E planning is complete for the 2021 deployment of Line Sensors on over 50 circuits. The Line Sensors for these deployments were ordered and PG&amp;E has received appropriate quantities for the deployments which began in May. The installation team has deployed and commissioned 33 circuits. PG&amp;E continues to engage with other California utilities and other international utilities to evaluate alternatives for monitoring technology. </t>
  </si>
  <si>
    <t>B.10 - Distribution Arcing Fault Signature Library</t>
  </si>
  <si>
    <t>Complete a 6-month minimum analytic stage capturing all events on the installed circuit (Half Moon Bay 1103) to inform the Distribution Arcing Fault Signature Library project.</t>
  </si>
  <si>
    <t xml:space="preserve">Data acquisition and modeling for this program are in progress by National Labs (ORNL, LLNL). The data analysis phase is also in progress. PG&amp;E and the Labs are reviewing events captured by the sensors along with supplemental PG&amp;E data (e.g. ILIS, SCADA, SmartMeter) to classify incipient arcing events.  The project is on track to be completed ahead of the December 31, 2021 commitment. </t>
  </si>
  <si>
    <t>Data acquisition and modeling in progress by National Labs (ORNL, LLNL)
• Data analysis phase in progress - PG&amp;E and the Labs analyzing sensor data along with supplemental PG&amp;E data (e.g. ILIS, SCADA, SmartMeter) to classify incipient arching events.  
• On track to complete ahead of 12/31/21 commit</t>
  </si>
  <si>
    <t xml:space="preserve">Fault indicators for detecting faults on electric lines and equipment  </t>
  </si>
  <si>
    <t>PGE_Situational Awareness &amp; Forecasting_Fault indicators for detecting faults on electric lines and equipment  __2021</t>
  </si>
  <si>
    <t>Technology such as Line Sensors is being explored (see Section 7.3.2.2.5). Line Sensor technology is not new in the industry, but it is a relatively new implementation at PG&amp;E. In addition to Line Sensors, PG&amp;E is looking at additional fault indicating methods utilizing more SCADA or SmartMeter™ technologies. This would enable remote communication of fault locations to expedite outage responses.</t>
  </si>
  <si>
    <t>As referenced in the qualitative target, PG&amp;E is working on implementing two new technology solutions to augment the performance of fault line indicators in the future. Please see Section 7.3.2.2.5 for an update on PG&amp;E's work on Line Sensor Technology. Please see Section 7.3.2.2.4 for an update on PG&amp;E's work on SmartMeters™.</t>
  </si>
  <si>
    <t>PG&amp;E continued its work in Q2 to implement two new technology solutions to increase the performance of fault line indicators in the future. PG&amp;E's work on Line Sensor Technology is described in Section 7.3.2.2.5 and PG&amp;E's work on SmartMeters™ is described in Section 7.3.2.2.4.</t>
  </si>
  <si>
    <t>In progress</t>
  </si>
  <si>
    <t xml:space="preserve">Forecast of a fire risk index, fire potential index, or similar  </t>
  </si>
  <si>
    <t>B.11 - Enhancements to Fire Potential Index (FPI) Model</t>
  </si>
  <si>
    <t>PGE_Situational Awareness &amp; Forecasting_Forecast of a fire risk index, fire potential index, or similar  __2021</t>
  </si>
  <si>
    <t>Enhance the FPI Model by September 1, 2021 using additional data and an enhanced fire occurrence dataset. PG&amp;E plans to recalibrate the FPI Model using the 2 km climatology with 2020 included. PG&amp;E also plans to incorporate the new Technosylva fuel mapping layer into FPI calculations if it provides more predictive skill of large fires.</t>
  </si>
  <si>
    <t xml:space="preserve">PG&amp;E data scientists and fire science experts are now working with the 2x2 climatology that was recently extended through 2020 as well as the new fire occurrence dataset developed by Sonoma Technology.  Multiple FPI model candidates are being constructed, and the new Technosylva fuel layers are being used as an input to the model.   We are on track to deliver before September 1, 2021. </t>
  </si>
  <si>
    <t>On track.  New FPI machine learning model has been created that includes new data from Technosylva (fuel layer mapping and fuel moisture models).   The new model was presented to the Wildfire risk governance committee meeting, who approved the model for operational use on August 1. On track to deliver before 9/1.   TIP sheet has been created to track this item.</t>
  </si>
  <si>
    <t xml:space="preserve">Personnel monitoring areas of electric lines and equipment in elevated fire risk conditions  </t>
  </si>
  <si>
    <t>B.12 - Safety and Infrastructure Protection Team (SIPT) Staffing</t>
  </si>
  <si>
    <t>PGE_Situational Awareness &amp; Forecasting_Personnel monitoring areas of electric lines and equipment in elevated fire risk conditions  __2021</t>
  </si>
  <si>
    <t>PG&amp;E will maintain SIPT staffing levels to support fire prevention and mitigation activities. In 2021, the SIPT Program will implement minor technology improvements to the SIPT Viewer to improve data capture for both routine and emergency work. SIPTs will maintain staffing levels to support fire prevention and mitigation activities. Currently, the targeted staffing level equates to 40 crews and 40 engines and associated equipment.</t>
  </si>
  <si>
    <t>In Q1, the staffing levels met the SIPT goal of maintaining 40 crews.  The SIPT team documented the SIPT Viewer enhancement requirements in Q1. The plan is to deploy a GEOTAB engine data layer, MXD changes, and minor user interface enhancements in Q2.  Additional forms enhancements are planned in Q3.</t>
  </si>
  <si>
    <t>In Q2, staffing levels continued to be maintained at a level to meet the SIPT goal of maintaining 40 crews. Minor enhancements were made to the SIPT Viewer user interface. GEOTAB was added to the SIPT Viewer to improve "real-time" awareness of SIPT locations using a standard PG&amp;E technology.  To support the Field Safety Reassessment project (clearing vegetation around poles) an upgrade was made to the Fieldworker program to accommodate the new business processes. Fieldworker form enhancements originally planned for Q3 were completed in Q2.  MXD changes were implemented in Q2 to reflect boundary changes for High Fire Threat Districts (HFTD) and High Fire Risk Areas (HFRA).</t>
  </si>
  <si>
    <t xml:space="preserve">Weather forecasting and estimating impacts on electric lines and equipment  </t>
  </si>
  <si>
    <t>B.13 - Enhancements to Outage Producing Wind (OPW) Model</t>
  </si>
  <si>
    <t>PGE_Situational Awareness &amp; Forecasting_Weather forecasting and estimating impacts on electric lines and equipment  __2021</t>
  </si>
  <si>
    <t xml:space="preserve">In 2021, PG&amp;E plans to recalibrate the OPW Model using the 2 km climatology that will be extended to capture all events in 2020, including sustained and momentary outages, as well as damages found in PSPS events of 2020. </t>
  </si>
  <si>
    <t xml:space="preserve">PG&amp;E data scientists and fire science experts are now working with the 2x2 climatology that was recently extended through 2020 as well as all outage data through 2020 to recalibrate the 2021 OPW model.    Multiple OPW model candidates are being constructed by combing various meteorological parameters and by testing various machine learning and AI models.  We are on track to deliver before September 1, 2021. </t>
  </si>
  <si>
    <t>New OPW machine learning model has been created that includes new data feature and all 2020 outages.  The new model was approved by the Wildfire risk governance steering committee for operational use on August 1 and is on track to deliver before September 1.</t>
  </si>
  <si>
    <t>Other, Wildfire Safety Operations Center</t>
  </si>
  <si>
    <t>B.14 - Wildfire Safety Operations Center (WSOC) - Procedure Update</t>
  </si>
  <si>
    <t>PGE_Situational Awareness &amp; Forecasting_Other, Wildfire Safety Operations Center__2021</t>
  </si>
  <si>
    <t>Update WSOC Procedural Documentation to include expansion of WSOC into the All Hazards Center ("Center").</t>
  </si>
  <si>
    <t>We have updated our current escalation work around wildfires to include updating and validating the Incident Reporting process for fires. We have updated our notification criteria with lines of business to include land movement hazards (landslides, debris flows, etc) and verified the current fire notification criteria with the lines of business.  The Evacuation Report job aid has been completed. The Land Movement job aid has been completed. The current areas of work focus are: logging and monitoring standards for analysts; the PSPS Playbook update; land movement process in coordination with Geosciences; incident report process updates to include all-hazards; training process and assessments to include all-hazards focus. The progress to meet this commitment is on track.</t>
  </si>
  <si>
    <t>The focus remains on moving the team into an all-hazards center. Incident Reporting update has been completed. Land movement process update to the Notification process has been updated. Logging and monitoring standards, PSPS playbook update and training process and assessments have been completed. All these documents will evolve as we bring in more "hazards" into the center. Current focus is on Daily risk communication pilot and process capture and Senior Leadership Brief process. The progress to meet this commitment is on track</t>
  </si>
  <si>
    <t>B.15 - Wildfire Safety Operations Center (WSOC) - Expand Active Incidents Visibility</t>
  </si>
  <si>
    <t>In 2021, PG&amp;E plans to expand the current Active Incidents Dashboard for additional stability, incorporate new data streams, and expand the number of viewers.</t>
  </si>
  <si>
    <t>The key milestones and schedule have been finalized for this initiative.  We are on track for deployment in a test environment in April.</t>
  </si>
  <si>
    <t>The test environment was completed on 4/23/21, the QA environment was set up in May, and  User Acceptance Testing (UAT) conducted in May.  In June, the team experienced challenges with a new security pattern involving ArcGIS Online (SaaS) as a part of the architecture preventing ArcGIS to Wildfire Incident Viewer (WIV) connection.  After extensive troubleshooting, the team identified a solution to connect ArcGIS to WIV 2.0.  The updated production date is forecasted for the end of July. Contingency plans are being discussed in parallel.   The commitment remains on track for completion by 10/1/2021.</t>
  </si>
  <si>
    <t>Wildfire Safety Operations Center - Hazard Risk Awareness</t>
  </si>
  <si>
    <t>Wildfire Safety Operations Center - Hazard Risk Awareness and Expansion Phase One</t>
  </si>
  <si>
    <t>In 2021, PG&amp;E will update the WSOC Procedural Documentation to include the expansion of WSOC into the All Hazards Center (“Center”). PG&amp;E will begin phase one of the expansion with future plans to stabilize and mature the Center in 2022. PG&amp;E will establish hazard risk awareness and escalation protocols for potential emergency situations. Based on agreed-upon triggers for scope of emergency situations, the Center will initiate escalated responses by engaging with the PG&amp;E EOC Duty Officer and other key points of contact.
In 2021, PG&amp;E will begin phase one of the expansion of the WSOC, with future plans to stabilize and mature the Center in 2022. Anticipated staffing levels to support the Center include 36 full-time employees, consisting of 1 director, 1 manager, 1 principal, 2 business analysts, 1 admin clerk, 16 wildfire analysts, 5 supervisors, 3 technology specialists and 6 all-hazard analysts.</t>
  </si>
  <si>
    <t xml:space="preserve">The team met with Electric Operations and Gas Operations Distribution and Transmission to identify hazards that will be communicated and tracked by the Center. We have collaborated with the Public Safety Specialist team to verify the coordination between the field and the Center for notifications. We have also collaborated with the Geosciences team to validate notification criteria for earthquakes, land movement, and tsunami hazards.  This information will be utilized to engage in our discussion on EOC trigger processes.
Phase one is to incorporate additional hazards related to Electric Ops, Gas Ops, and Geoscience-related hazards.  Meetings are being held with Electric Ops, Gas Ops, and Geosciences.  The output of these meetings will inform processes and roles and responsibilities.  Notional headcount recommendations have been reviewed with VP on April 27.  The team will implement a pilot over the next several months to inform on the true staffing needs. </t>
  </si>
  <si>
    <t xml:space="preserve">Various meetings have been held with Electric Ops, Gas Ops, and Geosciences.  In addition, the team has begun discussions with Generation. Incident Reporting update has been completed. Land movement process update to the Notification process has been updated. Current focus is on Daily risk communication pilot and process capture and Senior Leadership Brief process. 
3 additional wildfire safety analysts and 1 supervisor have been approved to support the planned increase in "All Hazards" workload. Interviews are in process.  The pilot is in the final stages of approval and expected to be implemented in 8/2021
The progress to meet this commitment is on track.
</t>
  </si>
  <si>
    <t xml:space="preserve">In Progress </t>
  </si>
  <si>
    <t>Other, Meteorology Analytics / Operations Center</t>
  </si>
  <si>
    <t>Meteorology Analytics / Operations Center</t>
  </si>
  <si>
    <t>PGE_Situational Awareness &amp; Forecasting_Other, Meteorology Analytics / Operations Center__2021</t>
  </si>
  <si>
    <t>Once the MMAC is fully operational, it will be staffed by PG&amp;E personnel in order to foster better in-person collaboration on in-flight initiatives and to monitor real time conditions. PG&amp;E does not anticipate that the MMAC will be fully staffed onsite until COVID restrictions are lifted.</t>
  </si>
  <si>
    <t xml:space="preserve">Currently there are no plans to operationalize the MMAC until the COVID pandemic has passed and additional in-office staffing is permitted. </t>
  </si>
  <si>
    <t xml:space="preserve">This initiative was affected by the pandemic and we are reviewing a staffing model for the remainder of the year.  </t>
  </si>
  <si>
    <t>Grid Design &amp; System Hardening</t>
  </si>
  <si>
    <t>7.3.3.</t>
  </si>
  <si>
    <t xml:space="preserve">Capacitor maintenance and replacement program  </t>
  </si>
  <si>
    <t>GhLogID</t>
  </si>
  <si>
    <t>PGE_Grid Design &amp; System Hardening_Capacitor maintenance and replacement program  _GhLogID_2021</t>
  </si>
  <si>
    <t>A) PG&amp;E annually tests and inspects approximately 11,400 capacitors, approximately 10 percent of which require corrective action in any given year based on inspection results. The testing typically starts in the first quarter and is completed by April 1. 
B)  All repairs or replacements are required to be completed by June 1 before peak summer conditions increase electric load.</t>
  </si>
  <si>
    <t xml:space="preserve">A) By the end of Q1 2021, we inspected and tested 10,250 capacitors out of a total population of 11,166. We expect to complete inspections/testing on the remaining 54 capacitors that require inspections per Utility Procedure TD-2302P-05 by end of April 2021. The other 862 capacitors are not in scope for inspection as they are already planned for replacement or repairs.
B) By the end of Q1 2021, of the total 1,724 identified tags/correctives identified through inspections, 262 were closed out and 1,462 tags/correctives are open. Of the 1,462 tags still open, our plan is to close 1,309 high priority tags that involve repairs or replacements. The remaining 153 are lower priority tags that involve relocations or removals that may be closed beyond 6/1/2021. All high priority repairs or replacements will be completed by 6/1/21. </t>
  </si>
  <si>
    <t>A.	By the end of Q2 2021, we completed inspections/testing on 10,188 capacitors out of a total population of 11,166. This leaves 1 remaining required capacitor inspection that has not been completed due to access issues from a homeless encampment in Oakland. We are currently working with the city of Oakland to resolve this access issue. The other 276 capacitors are not in scope for inspection as they are already planned for replacement or repairs. As capacitors are replaced/repaired, they no longer show as not in scope for inspection and are inspected the following calendar year. If more information is needed on a capacitor inspection, a request may be reissued to send out an employee for the information requested. 
B.	By the end of Q2 2021, of the total 1,893 identified tags/correctives identified through inspections, 1,100 were closed out and 793 tags/correctives are open. Of the 793 tags still open, 630 are high priority tags that involve repairs or replacements. The remaining 163 are lower priority tags that involve relocations or removals that may be closed beyond June 1. Because of the number of repair tags, we were not able to complete all high priority capacitor repairs and replacements by June 1, but are currently developing workplans to address the remaining tags by end of year. Please note that the June 1 requirement described in the WMP was driven by work scheduling needs (i.e. to complete tags before peak summer conditions increase electric load / before clearance constraints become a barrier).</t>
  </si>
  <si>
    <t>A.  We are currently working with the city of Oakland to resolve this access issue.
B. We are currently developing workplans to address the remaining high priority tags by end of year.</t>
  </si>
  <si>
    <t xml:space="preserve">Circuit breaker maintenance and installation to de-energize lines upon detecting a fault  </t>
  </si>
  <si>
    <t>PGE_Grid Design &amp; System Hardening_Circuit breaker maintenance and installation to de-energize lines upon detecting a fault  __2021</t>
  </si>
  <si>
    <t># of circuit breaker maintenance tasks completed on Electric Operation substations located in Tier 2, Tier 3, and T2/3A HFTD areas</t>
  </si>
  <si>
    <t>PG&amp;E plans to follow our existing maintenance program for all circuit breakers in the PG&amp;E system. This includes both the time-based and condition-based triggers for circuit breaker maintenance. Currently, there are no planned changes to the maintenance program for 2021.</t>
  </si>
  <si>
    <t>There were 233 circuit breaker maintenance tasks planned for Electric Operation substations located in HFTD Tier 2 and Tier 3 areas in Q1 2021. As of March 31, 2021, 221 of these activities were completed and 12 are in progress.</t>
  </si>
  <si>
    <t>There were 497 circuit breaker maintenance tasks planned for Electric Operation substations located in HFTD Tier 2 and Tier 3 and T2/3A areas in Q1 &amp; Q2 2021. As of June 30, 2021, 495 of these activities were completed and 2 are in progress.
11 of the 12 items open at the end of Q1 were completed. The one task remaining open is due to issues with being able to obtain a clearance to perform the work.  The other task remaining open at the end of Q2 has also been delayed due to issues obtaining a clearance to perform the work.</t>
  </si>
  <si>
    <t xml:space="preserve">Adjust the schedule to accommodate for work in the fall when load levels reduce. </t>
  </si>
  <si>
    <t xml:space="preserve">Covered conductor installation  </t>
  </si>
  <si>
    <t>PGE_Grid Design &amp; System Hardening_Covered conductor installation  _GhLogID_2021</t>
  </si>
  <si>
    <t>See the discussion of the System Hardening Program in Section 7.3.3.17.1 for program details, future improvements.</t>
  </si>
  <si>
    <t>Covered Conductor installation occurs as part of the System Hardening Program. See the discussion of the System Hardening Program in Section 7.3.3.17.1 for program details, future improvements.</t>
  </si>
  <si>
    <t>As stated previously, Covered Conductor installation occurs as part of the System Hardening Program. A detailed discussion of the System Hardening Program, including future improvements, is contained in Section 7.3.3.17.1.</t>
  </si>
  <si>
    <t xml:space="preserve">Covered conductor maintenance </t>
  </si>
  <si>
    <t>PGE_Grid Design &amp; System Hardening_Covered conductor maintenance __2021</t>
  </si>
  <si>
    <t>Maintenance on covered conductors occurs as a part of PG&amp;E’s GO 165 program, including maintenance in Buffer Zones. PG&amp;E will continue to inspect and monitor covered conductor systems and enhance the requirements in the GO 165 program as needed.</t>
  </si>
  <si>
    <t xml:space="preserve">There is no separate, covered conductor maintenance program.  The inspection and monitoring of covered conductor is consistent with PG&amp;E’s GO165 program.  Accordingly, no enhancements have been made to this process in Q1 2021. </t>
  </si>
  <si>
    <t>As described in Q1 progress update, enhancements were determined not to be necessary.</t>
  </si>
  <si>
    <t xml:space="preserve">Crossarm maintenance, repair, and replacement  </t>
  </si>
  <si>
    <t>PGE_Grid Design &amp; System Hardening_Crossarm maintenance, repair, and replacement  __2021</t>
  </si>
  <si>
    <t>PG&amp;E identifies failing crossarms primarily through GO 165 inspections and patrols. Through these inspection programs, PG&amp;E identified and completed repairs or replacements of approximately 6,500 crossarms in 2020. Implementation of composite cross-arms is providing an additional level of longevity for cross-arms as the strength and ultimate life span of composite is significantly longer than older standard wood cross-arms.</t>
  </si>
  <si>
    <t xml:space="preserve">PG&amp;E identifies failing crossarms primarily through GO 165 inspections and patrols. Through these inspection programs for Q1-2021, PG&amp;E identified and completed repairs or replacements of approximately 3,299 crossarms. </t>
  </si>
  <si>
    <t xml:space="preserve">PG&amp;E identifies failing crossarms primarily through GO 165 inspections and patrols, so there are no yearly targets but PG&amp;E does track the work completed. Through these inspection programs for Q1-2021, PG&amp;E identified and completed repairs or replacements of approximately 6,966 crossarms cumulatively through 6-30-21. </t>
  </si>
  <si>
    <t xml:space="preserve">Distribution pole replacement and reinforcement, including with composite poles  </t>
  </si>
  <si>
    <t>PGE_Grid Design &amp; System Hardening_Distribution pole replacement and reinforcement, including with composite poles  __2021</t>
  </si>
  <si>
    <t>PG&amp;E works on poles identified for remediation by various inspection programs. Poles that require reinforcement are typically worked the following calendar year. So, poles identified in 2020 will be reinforced in 2021. Through these inspection programs, PG&amp;E identified at least 9,800 poles for replacement and at least 4,100 poles for reinforcement in 2020.</t>
  </si>
  <si>
    <t xml:space="preserve">PG&amp;E continues work on poles identified for remediation by various inspection programs. Through these inspection programs, as of April 2021, PG&amp;E has replaced approximately 2,704 poles and reinforced 498 poles. </t>
  </si>
  <si>
    <t xml:space="preserve">PG&amp;E continues work on poles identified for remediation by various inspection programs. Through these inspection programs, as of July 2021, PG&amp;E has replaced approximately 7,000 poles and reinforced 1,054 poles. </t>
  </si>
  <si>
    <t xml:space="preserve">Expulsion fuse replacement  </t>
  </si>
  <si>
    <t>C.11 - Expulsion Fuse Replacement (non-exempt equipment)</t>
  </si>
  <si>
    <t>PGE_Grid Design &amp; System Hardening_Expulsion fuse replacement  __2021</t>
  </si>
  <si>
    <t># of Expulsion Non-Exempt Fuses replaced in Tier 2 and Tier 3 HFTD</t>
  </si>
  <si>
    <t>PG&amp;E forecasts replacing approximately 1,200 fuses/cutouts, and other non-exempt equipment identified on poles in Tier 2 and Tier 3 HFTD areas.</t>
  </si>
  <si>
    <t>Only 12 % of the target fuses/cutouts are  currently ready for construction. The remaining volume is undergoing review due to the recent change in the Technosylva MAVF based 2021 Wildfire Distribution Risk Model. Asset Management targets to complete the revised identified locations based on new MAVF model by April 20, 2021 (permitting to follow after identification). The majority of the program will start execution in June/July. The completion timeline will be likely moved to October/November 2021 due to this dependency on scoping. Therefore, this commitment is still on track.</t>
  </si>
  <si>
    <t>Through Q2, 96 units have been replaced, which falls short of the Q2 target of 450. This commitment had a slow start due to late identification of the 2021 workplan as a result of updating 2021 Wildfire Distribution Risk Model. We anticipate meeting the full year target of 1,200 units by year end.</t>
  </si>
  <si>
    <t>Recovery plan is in place. Scoping of all 2021 locations was completed in late April and the re-forecasted workplan began in late May with a ramp up to complete all work by November. 1,249 units are ready to construct (creating a buffer to meet the 1,200 EOY target).</t>
  </si>
  <si>
    <t xml:space="preserve">Grid topology improvements to mitigate or reduce PSPS events  </t>
  </si>
  <si>
    <t>C.06 - Distribution PSPS Sectionalizing (automated devices)</t>
  </si>
  <si>
    <t>PGE_Grid Design &amp; System Hardening_Grid topology improvements to mitigate or reduce PSPS events  _GhLogID_2021</t>
  </si>
  <si>
    <t># of new installations of Automated Sectionalizing Devices (SCADA Commissioned)</t>
  </si>
  <si>
    <t>PG&amp;E plans to install at least 250 more distribution sectionalizing devices integrating learnings from 2020 PSPS events, the 10-year historical look-back of previous severe weather events, and feedback from county leaders and critical customers.</t>
  </si>
  <si>
    <t>This commitment involves the installation of 250 distribution sectionalizing devices by December 31, 2021.  Through Q1, 12 devices have been installed, which falls short of the Q1 target of 30.  This commitment had a slow start in Q1 due to emergency events in January and February (Public Safety Power Shutoff (PSPS) and Wind Events).  These emergency events delayed identifying and scoping all 2021 distribution sectionalizing projects, which was not completed until February.  67 units are forecasted to be installed in April to get this commitment on track.</t>
  </si>
  <si>
    <t>Through Q2, 157 devices have been installed and SCADA commissioned, which falls just short of the Q2 target of 158.  This commitment had a slow start in Q1 due to emergency events in January and February (Public Safety Power Shutoff (PSPS) and Wind Events).  These emergency events delayed identifying and scoping all 2021 distribution sectionalizing projects, which was not completed until February. Despite the slow start, this commitment remains on track to meet its goals by the original target date of December 31, 2021.</t>
  </si>
  <si>
    <t>Recovery plan is in place. The Q2 recovery plan goal of 139 was exceeded. This commitment is on track to meet the Q1-3 goal of 250 devices by September 1, 2021.</t>
  </si>
  <si>
    <t>C.07 - Transmission Switches</t>
  </si>
  <si>
    <t>PGE_Grid Design &amp; System Hardening_Grid topology improvements to mitigate or reduce PSPS events  __2021</t>
  </si>
  <si>
    <t># of switches installed to mitigate PSPS impacts</t>
  </si>
  <si>
    <t>PG&amp;E plans to install 29 SCADA transmission switches to provide switching flexibility and sectionalization for PSPS events. All 29 switches are planned for installation by September 1, 2021.</t>
  </si>
  <si>
    <t xml:space="preserve">We completed 6 SCADA switch installations in March as scheduled. We have installed 10 SCADA switches YTD. Therefore, we are on track to complete this initiative by the stated deadline. </t>
  </si>
  <si>
    <t>Through Q2, 19 SCADA switches have been installed, which falls short of the Q2 target of 22.  This commitment experienced delays due to multiple periods in which temperatures were higher than expected (over 80 degrees) and planned clearances had to be cancelled. This commitment is expected to complete the installation of all 29 switches by the target date of September 1.</t>
  </si>
  <si>
    <t>Recovery plan is in place. We are updating and validating the clearance schedules for the remaining planned switches.</t>
  </si>
  <si>
    <t>C.01 - Assess Motorized Switch Operator (MSO) switches</t>
  </si>
  <si>
    <t># of MSO devices replaced</t>
  </si>
  <si>
    <t>PG&amp;E plans to assess various alternatives to address the ignition risk associated with MSO switches. Explore several pilot options to inform the best alternatives and select the appropriate corrective action for MSO’s for the next WMP update.</t>
  </si>
  <si>
    <t>PG&amp;E evaluated and launched three pilots to address ignition risk associated with MSO switches - 1) MSO retrofit with vacuum bottles, 2) MSO Replacement with new SCADAMATE-SD Switches, and 3) MSO Replacement with new VIPER Reclosers.  
The vacuum bottles pilot was abandoned after the solution was unsuccessful during testing. The SCADAMATE-SD pilot is still underway and involves 11 projects. The forecast to have all 11 projects completed by September 1, 2021. The new VIPER recloser pilot has already completed 20 projects as of April 2021 and 25 other projects are ready and forecast is to be completed by September 1, 2021.</t>
  </si>
  <si>
    <t>The SCADAMATE-SD pilot is still underway to replace MSOs, and 2 new SCADAMATE-SD devices were installed during June as planned, but both are still awaiting to be SCADA commissioned. The remaining 9 SCADAMATE-SD locations are still in-progress for the Q3 and Q4.   Through Q2, 45 PSPS MSO's have been replaced and SCADA commissioned with new VIPER Reclosers, with 1 additional replacement forecast in Q3.</t>
  </si>
  <si>
    <t xml:space="preserve">Installation of system automation equipment </t>
  </si>
  <si>
    <t xml:space="preserve">C.08 - Distribution line legacy 4C controllers </t>
  </si>
  <si>
    <t>PGE_Grid Design &amp; System Hardening_Installation of system automation equipment __2021</t>
  </si>
  <si>
    <t># of distribution line Legacy 4C Controllers replaced with SCADA enabled reclosers in  HFTD areas</t>
  </si>
  <si>
    <t>Replace all remaining (~84) distribution line legacy 4C controllers that are in Tier 2 and Tier 3 HFTD areas.</t>
  </si>
  <si>
    <t xml:space="preserve">This commitment involves the replacement of all remaining distribution line legacy 4C controllers that are in Tier 2 and Tier 3 High Fire Threat District (HFTD) areas by December 31, 2021.  In the 2021 WMP, we estimated approximately 84 remaining distribution line legacy 4C controllers located in Tier 2 and Tier 3 HFTD areas.  Of these 84 units, 4 were completed in 2020, which resulted in the 2021 target being reduced to 80.  Through Q1, 2 devices have been replaced, which falls short of the Q1 target of 38.  This commitment primarily had a slow start in Q1 due to emergency events in January and February (PSPS and Wind Events) and a reprioritization of the work plan in February.  While this commitment experienced early delays, pre-construction activities on the remaining controllers targeted for 2021 have progressed with 50 controllers ready for construction, and 30 have already been scheduled for Q2 with the remaining 20 to be scheduled by early May.  We believe that we are on track for meeting the full year target of replacing all 80 remaining distribution line legacy 4C controllers that are in Tier 2 and Tier 3 HFTD areas.  </t>
  </si>
  <si>
    <t>In Q2, a recent review identified that the updated HFRA analysis brought one more location into scope bringing the total to 81 units in scope for 2021. While this additional unit is not in an HFTD area, it fits with the intent of the commitment, therefore we are updating our target and recovery plan to 81 units in 2021.  
Through Q2, 31 devices have been replaced, which falls short of the Q2 target of 80.  This commitment was primarily delayed by a slow start in Q1 due to emergency events in January and February (PSPS and Wind Events) and a reprioritization of the work plan in February.  While this commitment experienced early delays, pre-construction activities on the remaining controllers targeted for 2021 have progressed with 32 controllers ready for construction. Given this, we anticipate meeting the full year target of replacing all 81 remaining distribution line legacy 4C controllers that are in Tier 2 and Tier 3 HFTD areas.</t>
  </si>
  <si>
    <t>Recovery plan is in place and 32 controllers are ready for construction. Given this, we anticipate meeting the full year target of replacing all 81 remaining distribution line legacy 4C controllers that are in Tier 2 and Tier 3 HFTD areas.</t>
  </si>
  <si>
    <t>C.09 - Fuse Savers (Single phase reclosers)</t>
  </si>
  <si>
    <t># of single phase reclosers sets installed (SCADA Commissioned)</t>
  </si>
  <si>
    <t>PG&amp;E plans to install 70 sets of single phase reclosers in 2021. PG&amp;E is working with the manufacturer to make design improvements to the existing device that allows more universal application of the device within the fire areas.</t>
  </si>
  <si>
    <t>PG&amp;E has not installed any sets of single phase reclosers so far this year as part of this initiative. However, the program is on track for completion by the end of the year. All packages were provided to estimating on 4/1 to start the process for this work stream.</t>
  </si>
  <si>
    <t>Through Q2, 0 reclosers have been installed, which falls short of the Q2 target of 1.  This commitment had a slow start due to late identification of the 2021 workplan as a result of updating the risk model.  This commitment is expected to achieve the end of year commitment with all 70 targeted units (plus some buffer units) designed and either ready for construction or pending permits.</t>
  </si>
  <si>
    <t>Recovery plan is in place and this commitment has clear line of sight to achieve the end of year commitment with all 70 targeted units (plus some buffer units) designed and either ready for construction or pending permits.</t>
  </si>
  <si>
    <t xml:space="preserve">Maintenance, repair, and replacement of connectors, including hotline clamps  </t>
  </si>
  <si>
    <t>PGE_Grid Design &amp; System Hardening_Maintenance, repair, and replacement of connectors, including hotline clamps  __2021</t>
  </si>
  <si>
    <t>PG&amp;E will continue to maintain, repair and/or replace connectors pursuant to our established condition-based maintenance programs. PG&amp;E will also replace existing connectors with new equipment on facilities that are hardened as part of the System Hardening Program.</t>
  </si>
  <si>
    <t>PG&amp;E continues to execute the programs for the maintenance, repair, and replacement of connectors, including hotline clamps. There are no other specific progress metrics for Q1.</t>
  </si>
  <si>
    <t>As it did in Q1, PG&amp;E continues to execute the programs for the maintenance, repair, and replacement of connectors, including hotline clamps. There are no other specific progress metrics for Q2.</t>
  </si>
  <si>
    <t xml:space="preserve">Mitigation of impact on customers and other residents affected during PSPS event  </t>
  </si>
  <si>
    <t>Generation Enablement and Deployment</t>
  </si>
  <si>
    <t>PGE_Grid Design &amp; System Hardening_Mitigation of impact on customers and other residents affected during PSPS event  __2021</t>
  </si>
  <si>
    <t>In 2021, PG&amp;E intends to expand the pool of contractors and technologies for the development of microgrids, pilot viable non-diesel technologies, and explore opportunities to build a portfolio of non-fossil solutions for the longer term. This improvement is tied to PG&amp;E’s desire to meet California’s clean energy goals and to increasing the ability of microgrids as one tool to mitigate wildfire risk and increase PSPS resilience.</t>
  </si>
  <si>
    <t>In January, PG&amp;E issued a Request for Proposals (RFP) for temporary generation to support 2021 PSPS mitigation. To expand the pool of contractors and technologies, PG&amp;E did the following:
o Made the RFP open to all temporary generation technology types
o Broadened the definition of temporary generation to include both mobile and staged generation to allow technologies with limited mobility to participate
o Released the RFP 2 months earlier than the previous year to allow more time for vendors to source, deliver, and deploy generation 
o Invited over 40 new vendors to participate, beyond those with existing Master Service Agreements (MSA’s) 
PG&amp;E is also exploring the operational viability and potential funding sources for diesel-alternative technology pilots at select distribution microgrid sites for 2021.</t>
  </si>
  <si>
    <t>On June 14, PG&amp;E received approval from the CPUC’s Safety Enforcement Division to utilize a portion of Wildfire OII Settlement funds toward diesel-alternative technology pilots at distribution microgrids in 2021. With a funding source secured, PG&amp;E advanced negotiations and solution design for two potential technology pilot contracts to be executed in Q3. 
On June 30th, PG&amp;E filed an Application that proposes a Long-Term Framework for Substation Microgrids to Mitigate Public Safety Power Shutoffs. As part of the application, PG&amp;E outlined a proposed structure for pursuing multi-year microgrid solutions and the emissions standard those solutions must meet in an effort to move towards cleaner solutions.
On May 27, PG&amp;E filed a Tier 3 Advice Letter proposing to expand the use of two existing DR programs (I.e., BIP and SmartAC) as Clean Substation Microgrid Pilot Projects in 2021. As of 7/21/2021, this Advice Letter is awaiting Commission decision.</t>
  </si>
  <si>
    <t>C.03 - Generation for PSPS Mitigation (Substation Distribution Microgrids)</t>
  </si>
  <si>
    <t># of additional Distribution Temporary Microgrids (PIH) operationally ready to receive temporary generation</t>
  </si>
  <si>
    <t>Prepare at least 8 substations to receive temporary generation for 2021 PSPS mitigation. In addition, PG&amp;E plans to pursue at least one clean substation pilot leveraging diesel-alternative technologies.</t>
  </si>
  <si>
    <t>Temporary generation procurement is now complete with execution of the CWAs on March 31, 2021.  A Tier 2 Advice Letter was filed on March 5, 2021.  Delay in approval of the Tier 2 Advice Letter and procurement of additional MW may delay the 8/1 deployment date of 8 substation locations.</t>
  </si>
  <si>
    <t>In the month of June we operationalized an additional three substations, making the total year to date 6.  Those substations were Cloverdale, Hartley and Clearlake.  Currently the team is on target to meet the 8/1 commitment of 8 substations.</t>
  </si>
  <si>
    <t>C.02 - Generation for PSPS Mitigation (Temporary Distribution Microgrids)</t>
  </si>
  <si>
    <t>Develop at least 5 additional distribution microgrid Pre-installed Interconnection Hubs (PIH). PG&amp;E will collaborate with county and local government to ensure local priorities help shape site selection and design where technically feasible.</t>
  </si>
  <si>
    <t xml:space="preserve">We completed construction for one site (Pollock Pines) in January. Six other sites are in construction. We also provided an overview of 2021 sites to external agencies during our March Regional Working Group sessions. 
</t>
  </si>
  <si>
    <t>3 additional PIH sites (Georgetown, Magalia and Middletown) were completed during Q2, bringing the Q2 total to 4 PIH sites, which falls short of the Q2 target of 5.  This commitment had a slow start in Q2 due to coordination and planning failures causing delays in material deliveries and resources.  This commitment is expected to complete the installation of at least 5 PIHs by the target date of December 31, 2021. 
Details on progress:
• Electrical construction currently in progress (final major to complete site development) for two sites (Foresthill and Lucerne); forecasting completion in August (Q3).
• Civil construction complete for Arnold and Groveland; electrical construction pending CalTrans permits</t>
  </si>
  <si>
    <t>Recovery plan is in place and the commitment is of track to meet completion by December 31, 2021. Coordination and workplans for the remaining in progress microgrids (6 more in progress in addition to the 4 completed) are in place to prevent future issues and construction resources are scheduled to complete the work.</t>
  </si>
  <si>
    <t>Back-up power for individual critical customer facilities</t>
  </si>
  <si>
    <t>In 2021, PG&amp;E plans to continue to support critical customers with backup power support in exceptional circumstances, utilizing our policy to determine eligibility and prioritization. During the first half of 2021, PG&amp;E will continue our direct engagement with critical customers and in coordination with counties to provide consultative support for readiness and resiliency for all hazard, emergencies, and the 2021 fire season.</t>
  </si>
  <si>
    <t>In Q1 2021, PG&amp;E conducted outreach targeting water agencies who are frequently supported by temporary generation during the 2019 &amp; 2020 PSPS event seasons.  The objectives of this outreach was to assist customers with in depth PSPS resiliency planning for their facilities and to provide additional strategies/resources provided by the EPA, CalWARN, Local OESs, and PG&amp;E.  A follow-up outreach will be conducted in July to capture mitigation steps taken by the water agencies.  In addition to water agency outreach, data quality reviews were complete and training developed for critical customer  annual outreach planned in Q2.</t>
  </si>
  <si>
    <t>In May 2021, PG&amp;E conducted outreach to engage critical and assigned customers on resiliency planning and back-up power capacities.  In June, PSPS readiness webinars were held for 3 Public Safety Partner segments (CCA, Telecom, Water Agencies) where customer resiliency resources were shared. 
PG&amp;E engaged with multiple individual water agencies, with a particular focus in Q1 on eight water agencies who had requested back up generation in multiple PSPS events to provide resources and encourage resiliency planning. PG&amp;E collaborated with ACWA’s Energy Committee and individual water agency engagement in Q2. PG&amp;E will continue to meet with the stakeholders and advisory groups and will periodically bring them together, along with other stakeholder groups outlined in D.20 05 051, to solicit feedback on the PSPS Program.</t>
  </si>
  <si>
    <t>Community Resource Centers</t>
  </si>
  <si>
    <t>In 2021, PG&amp;E will continue evaluating additions or changes to our indoor CRC portfolio while taking into consideration factors such as potential PSPS scope, communities impacted by 2020 PSPS events, and input from counties and tribes. PG&amp;E will continue to review the program for improvements and efficiencies by reviewing elements such as resources provided, the customer journey and CRC staffing.</t>
  </si>
  <si>
    <t xml:space="preserve">In Q1 2021, PG&amp;E contacted all 47 counties and tribes in our service territory for input and feedback on the CRC portfolio (completed 3/23/21). PG&amp;E is now actively pursuing CRCs at the indoor and outdoor sites suggested by the counties and tribes to further expand the CRC portfolio to meet customer needs during PSPS events. </t>
  </si>
  <si>
    <t>In Q2, PG&amp;E has continued to work on securing additional indoor and outdoor potential CRC sites in collaboration with counties and tribes. PG&amp;E also pre-staged generation at all indoor CRC sites so they can be activated quickly.</t>
  </si>
  <si>
    <t>Substation activities to enable reduction of PSPS impacts</t>
  </si>
  <si>
    <t>PG&amp;E has identified one substation for protection or SCADA installation, or upgrade (Rincon). Information regarding substation microgrid efforts can be found in Section 7.3.3.11.1.</t>
  </si>
  <si>
    <t>The Business Case &amp; Job Estimate were routed and approved in Q1.</t>
  </si>
  <si>
    <t>Progress has continued on this initiative. For clearance purposes, the system protection upgrades were separated into two phases: existing Bank 1 &amp; Bank 2. High-side fuses are to be replaced with circuit switchers in November 2021 (for Bank 2) and April 2022 (for Bank 1), respectively.</t>
  </si>
  <si>
    <t>C.04 - Emergency Back-up Generation – PG&amp;E Service Centers &amp; Materials Distribution Centers</t>
  </si>
  <si>
    <t xml:space="preserve"># of locations equipped to receive permanent or temporary generation  (Operational) </t>
  </si>
  <si>
    <t>By the end of 2021, at least 23 PG&amp;E Service Centers &amp; Materials Distribution Centers will be equipped to receive permanent or temporary generation.</t>
  </si>
  <si>
    <t>Five Service Centers were completed in 2020. Therefore, our quantitative goal for 2021 is 18 additional locations to be equipped to receive permanent or temporary generation. 8 were completed in Q1 of 2021.  We are on track to complete the remaining 10 locations by the end of October 2021.</t>
  </si>
  <si>
    <t xml:space="preserve">Five Service Centers completed in 2020 and an additional 19 completed through June, 2021.  With the completion of 6 service centers in June, the program has now exceeded its 2021 WMP commitment to have a total of 23 Service Centers complete by 12/31/21.  The program forecast includes 13 additional locations July-Dec. 2021, for a total of 37.  </t>
  </si>
  <si>
    <t xml:space="preserve">Other corrective action  </t>
  </si>
  <si>
    <t>Distribution Substations - Animal Abatement</t>
  </si>
  <si>
    <t>PGE_Grid Design &amp; System Hardening_Other corrective action  __2021</t>
  </si>
  <si>
    <t># of distribution substations located in Tier 2, Tier 3, and T2/3A HFTD areas with animal abatement complete</t>
  </si>
  <si>
    <t xml:space="preserve">77 locations have been identified as requiring animal abatement. Of these 77 locations, 18 were completed in 2019, 21 were completed in 2020, and the remaining 38 are being prioritized for completion. </t>
  </si>
  <si>
    <t>An additional 7 locations were completed in last quarter of 2020. 9 locations have been completed 2021 YTD. 10 locations are planned for work and are forecasted to be competed by 2021-2022. 2 locations were transferred to Transmission Substation work due to the majority of transmission equipment being identified. The remaining 10 locations are TBD. All the identified 75 distribution locations are in HFTD Tier 3, Tier 2 and adjacent Tier 2/3 areas.</t>
  </si>
  <si>
    <t>After Q1, 20 locations remained. During Q2 2021 an additional 11 locations have been abated.  We are forecasting abating 5 locations for the remainder of 2021.  The 4 remaining locations are forecasted for completion in future years.</t>
  </si>
  <si>
    <t>Distribution Substations - Repairs and Replacements from Enhanced Inspections</t>
  </si>
  <si>
    <t>PG&amp;E has a total of 126 distribution substations located in HFTD areas. In 2021, 57 of these substations are planned to be inspected. The repair and replacement work generated from these inspections will then be reviewed, prioritized, and scheduled for completion.</t>
  </si>
  <si>
    <t xml:space="preserve">The planned target for enhanced inspections of 57 for Distribution Substations located in HFTD tier 3 and tier 2 areas has been revised to 55 based on a realignment of the annual inspection plan. These inspections are currently in progress.  
Full Substation WMP inspection units are counted when all three planned inspection types (ground, aerial and infrared) are completed. PG&amp;E completed 1 aerial, 0 ground and 8 infrared inspections in March on distribution substations located in tier 3 &amp; tier2 HFTD areas, however there are no substations at the end of Q1 that have had all three inspection types completed. 
Between January 1, 2021 and March 31, 2021, 256 corrective notifications were created for repair work in these substations.  84 of these notifications were completed in Q1.  172 were in progress at the end of Q1 with none past due.
</t>
  </si>
  <si>
    <t xml:space="preserve"> The planned target for enhanced inspections of 55 for Distribution Substations located in HFTD zone 1, tier 3 and tier 2 areas has been revised to 56 based on a realignment of the annual inspection plan which resulted in the addition of one substation that is now in zone 1 based on the 2021 zone 1 map update. 
 Substation WMP inspection units are considered completed when all three planned inspection types (ground, aerial, and infrared) are completed.  PG&amp;E completed all three inspection types on all 54 distribution substations in Q1 and Q2 2021.  The inspections for the remaining two substations are in progress.
Between January 1. 2021 and June 30, 2021, 1,405 corrective notifications were created for repair work in these substations.  574 of these notifications were completed in Q1 and Q2.  831 were in progress at the end of Q2.
Of the 256 tags created in Q1, 184 have been completed and 72 are in progress. Two are past due. These tags are included in the totals above.</t>
  </si>
  <si>
    <t>Transmission Substations - Animal Abatement</t>
  </si>
  <si>
    <t># of Electric operations and Power Generation transmission substations located in Tier 2, Tier 3, and T2/3A HFTD areas with animal abatement complete</t>
  </si>
  <si>
    <t xml:space="preserve">There are nine transmission substation locations identified as needing animal abatement. Four were completed in 2019-2020. The remaining five are being prioritized for completion. </t>
  </si>
  <si>
    <t xml:space="preserve">As a correction to the 2021 WMP qualitative target, there were eleven transmission substation locations identified as needing animal abatement. This was due to two locations being transferred from Distribution to Transmission Substation because a majority of transmission equipment was identified. All the identified 11 transmission locations are in HFTD Tier 3, Tier 2 and adjacent Tier 2/3 areas.
Animal abatement was not completed at any transmission substations in Q1 2021. However, there are five projects planned for work in 2021-2022 and the remaining two projects are TBD. </t>
  </si>
  <si>
    <t>At the end of Q1 2021, no locations had been completed.  During Q2 2021, one location was abated.  Through the end of Q2 a total of one location has had animal abatement installed.  This program is on track to complete animal abatement on all 5 identified transmission substations by the end of 2021.</t>
  </si>
  <si>
    <t>Transmission Substations - Repairs and Replacements from Enhanced Inspections</t>
  </si>
  <si>
    <t>PG&amp;E has a total of 60 transmission substations located in HFTD areas that are inspected through the enhanced inspection program. All repair and replacement work identified by the inspections is reviewed, prioritized and scheduled for completion. 
A) In 2021, 22 of these transmission substations are planned to be inspected. 
B) The repair and replacement work generated from these inspections will be reviewed, prioritized and scheduled for completion.</t>
  </si>
  <si>
    <t>The annual target for enhanced inspections of 22 transmission substations located in HFTD tier 3 and tier 2 areas has been revised to 27 based on realignment of the annual inspection plan.  These inspections are currently in progress.
A) Full Substation WMP inspection units are counted when all three planned inspection types (ground, aerial and infrared) are completed. PG&amp;E completed 1 aerial, 0 ground, and 3 infrared inspections in March on transmission substations located in Tier 3 &amp; Tier 2 HFTD areas, however there are no substations at the end of Q1 that have had all three inspection types completed.
B) Between January 1, 2021 and March 31, 2021, 179 corrective notifications were created for repair work in these substations.  52 of these notifications have been completed. There was one Priority A tag and 40 Priority B tags in progress at the end of Q1 with none past due.</t>
  </si>
  <si>
    <t>The annual target for enhanced inspection of transmission substations located in HFTD tier 3 and tier 2 areas is 27 substations.  In addition, 36 hydro switchyards are added as a result of the realignment of the annual inspection plan.  
A) Substation WMP inspection units are considered completed when all three planned inspection types (ground, aerial, and infrared) are completed.  PG&amp;E completed all three inspection types on all 27 transmission substations and all 36 hydro switchyards in Q1 and Q2 2021.
B) Between January 1, 2021 and June 30, 2021, a total of 1,309 corrective notifications were created for repair work in these substations.  546 of these notifications were completed in Q1 and Q2.  763 were in progress at the end of Q2. 
Of the 179 tags created in Q1, 127 have been completed and 52 are in progress. None are past due.  These tags are included in the totals above.</t>
  </si>
  <si>
    <t>Transmission Maintenance</t>
  </si>
  <si>
    <t>In 2021, approximately 8,900 notifications within HFTD areas are expected to be completed, not including any urgent priority notifications that may be identified in 2021. PG&amp;E is also expecting to complete all ignition-related notifications in HFTD areas found before 2020 and all time-dependent ignition-related notifications found in 2020 in high fire spread areas, in addition to any new urgent priority notifications identified in 2021.</t>
  </si>
  <si>
    <t>Through Q1 2021, approximately 3,000 notifications in HFTD have been closed, including approximately 90 urgent (A or B) priority notifications identified in 2021.</t>
  </si>
  <si>
    <t>Through Q1 &amp; Q2 2021, approximately 8,450 notifications in HFTD have been closed, including approximately 700 urgent (A or B) priority notifications identified in 2021.  This program is on track to close out all ignition-related notifications in HFTD areas found before 2020 and all time-dependent ignition-related notifications found in 2020 in high fire spread areas, in addition to any new urgent priority notifications identified in 2021.
*Note this and the Q1 Statement are for Non Tower Equipment</t>
  </si>
  <si>
    <t>Distribution Maintenance</t>
  </si>
  <si>
    <t>PG&amp;E is evaluating integrating the 2021 Wildfire Distribution Risk Model results into our maintenance program to allow prioritization of notifications by wildfire risk at the tag location level. This would pinpoint specific locations of ignition concern, allowing both the highest probable ignition potential issues as well as the highest consequence areas to be addressed first.</t>
  </si>
  <si>
    <t>We are currently evaluating vendors to support further analysis within our effort  to allow prioritization of notifications by wildfire risk at the tag location level. There are no specific evaluation milestones to report from Q1.</t>
  </si>
  <si>
    <t>PG&amp;E continues to evaluate vendors to support further analysis within our effort  to allow prioritization of notifications by wildfire risk at the tag location level. There are no specific evaluation milestones to report from Q2.</t>
  </si>
  <si>
    <t xml:space="preserve">Pole loading infrastructure hardening and replacement program based on pole loading assessment program </t>
  </si>
  <si>
    <t>PGE_Grid Design &amp; System Hardening_Pole loading infrastructure hardening and replacement program based on pole loading assessment program __2021</t>
  </si>
  <si>
    <t># of poles analyzed for pole loading</t>
  </si>
  <si>
    <t>In 2021, we will continue to focus on HFTD areas and plan to analyze approximately 160,000 poles. PG&amp;E is also reviewing our pole loading calculation software to see if it can enable analysis of multiple pole models at once, enabling span linking to ensure structural connectivity.</t>
  </si>
  <si>
    <t>PG&amp;E has switched vendors for this work in 2021.  Contracts have taken longer than expected, and the new vendor is currently performing pilot work. Accordingly, this initiative has been delayed.</t>
  </si>
  <si>
    <t>The pilot was completed satisfactorily and the new vendor has on-boarded their personnel.  Technology issues with LAN IDs and other access requirements delayed production volumes.  Quality verification efforts have proven that new vendor is performing PLCs well.  Production volumes are expected to ramp up drastically in Q3.</t>
  </si>
  <si>
    <t>The new vendor scope of work projects the units missed in Q1 and Q2 and to complete as workload planned for the year.</t>
  </si>
  <si>
    <t xml:space="preserve">Transformers maintenance and replacement  </t>
  </si>
  <si>
    <t>PGE_Grid Design &amp; System Hardening_Transformers maintenance and replacement  __2021</t>
  </si>
  <si>
    <t>PG&amp;E will continue to maintain, repair, or replace transformers as warranted by their condition as part of our ongoing GO 165 maintenance program and Emergency programs.</t>
  </si>
  <si>
    <t xml:space="preserve">PG&amp;E continues to execute the GO 165 maintenance program and emergency programs to repair, or replace transformers as warranted by their condition. There are no other progress milestones to report. </t>
  </si>
  <si>
    <t xml:space="preserve">As in Q1, PG&amp;E continues to execute the GO 165 maintenance program and emergency programs to repair, or replace transformers as warranted by their condition. There are no other progress milestones to report. </t>
  </si>
  <si>
    <t xml:space="preserve">Transmission tower maintenance and replacement  </t>
  </si>
  <si>
    <t>PGE_Grid Design &amp; System Hardening_Transmission tower maintenance and replacement  __2021</t>
  </si>
  <si>
    <t>In 2021, approximately 4,000 tags associated with steel transmission tower repair have been prioritized for completion within HFTD areas, not including any urgent priority tags that may be identified in 2021. Approximately 500 tags associated with steel structure painting are prioritized for completion in 2021 within HFTD areas. Overall, in 2021, it is expected to complete all ignition-related tags in HFTD areas found before 2020 and all time-dependent ignition-related tags found in 2020 on high potential wildfire spread lines, in addition to any new urgent priority tags identified in 2021.</t>
  </si>
  <si>
    <t>Through Q1 2021, approximately 1,600 notifications associated with towers in HFTD have been closed, including approximately 20 urgent (A or B) priority notifications identified in 2021.</t>
  </si>
  <si>
    <t>Through Q1 &amp; Q2 2021, approximately 3,750 notifications associated with towers in HFTD have been closed, including approximately 500 urgent (A or B) priority notifications identified in 2021.
Through Q1 &amp; Q2 2021, there were 100 tags closed that were associated with steel structure painting within HFTD areas. 
This program is on track to close out approximately 4000 HFTD notifications associated with towers in addition to any new urgent priority tags identified in 2021. However, some of the notifications (including some for paint) have been re-prioritized in 2021, meaning that certain tags have been de-prioritized against wildfire-risk related notifications identified since newer data (e.g. Technosylva) was analyzed. Due to this re-prioritization, some of the lower priority ignition related notifications in HFTD found before 2020 will not be completed in 2021, while other notifications will be completed instead. Additionally, some notifications have been deemed no longer necessary due to asset retirement and removal. 
 *Note this and the Q1 Statement are for Tower Equipment Only</t>
  </si>
  <si>
    <t xml:space="preserve">Undergrounding of electric lines and/or equipment  </t>
  </si>
  <si>
    <t>PGE_Grid Design &amp; System Hardening_Undergrounding of electric lines and/or equipment  _GhLogID_2021</t>
  </si>
  <si>
    <t>The progress on undergrounding and plans for 2021 is addressed in the discussion of PG&amp;E’s System Hardening Program in Section 7.3.3.17.1</t>
  </si>
  <si>
    <t>The progress on undergrounding and plans for 2021 is addressed in the discussion of PG&amp;E’s System Hardening Program in Section 7.3.3.17.1.</t>
  </si>
  <si>
    <t xml:space="preserve">Updates to grid topology to minimize risk of ignition in HFTDs  </t>
  </si>
  <si>
    <t>C.13 - System Hardening (Distribution)</t>
  </si>
  <si>
    <t>PGE_Grid Design &amp; System Hardening_Updates to grid topology to minimize risk of ignition in HFTDs  __2021</t>
  </si>
  <si>
    <t># of line miles hardened in Tier 2, Tier 3 HFTD or fire Rebuild areas</t>
  </si>
  <si>
    <t>PG&amp;E plans to system harden 180 highest risk miles. As of late January, PG&amp;E is moving aggressively to design and execute the 2021 plan as 60 percent of the planned work is still in first project phase (scoping).</t>
  </si>
  <si>
    <t>During Q1, 25.5 miles were constructed against the 20 mile target. 40.0 miles are in construction. 9.3 miles are ready for construction. 22.3 miles are in dependency. 95.9 miles are being estimated. 60.5 miles are in unscheduled estimating (scoped). 
All upstream stakeholders (Asset Management, Estimating and Design, Dependency, Project Management) have committed to re-fill the project pipeline to ensure ready projects for Construction in Q3 and beyond.  Therefore, this commitment is on track.</t>
  </si>
  <si>
    <t xml:space="preserve">Through Q2, 71 miles have been constructed, which falls short of the Q2 target of 72.  This commitment had a slow start due to late identification of the 2021 workplan because of updating the risk model which required a rebuilding of the project pipeline.  This commitment has clear line of sight to achieve the end of year commitment.
</t>
  </si>
  <si>
    <t>Recovery plan is in place with 90 miles in progress or ready for construction, and 106 miles designed and awaiting permits, creating a more than adequate pipeline of work to exceed the WMP commitment of 180 miles by EOY</t>
  </si>
  <si>
    <t>C.15 - System Hardening - Transmission Conductor</t>
  </si>
  <si>
    <t># of transmission line conductor miles hardened</t>
  </si>
  <si>
    <t>In 2021, PG&amp;E plans to replace or remove approximately 92 miles of conductor on lines traversing HFTD, including associated asset hardware.</t>
  </si>
  <si>
    <t xml:space="preserve">In 2021, we have completed 57 miles of reconductor hardening.  Due to mild weather and other risks not materializing, 16.5 miles of this amount were completed 2.5 months ahead of June  Forecasted In-Service Date (FISD). Therefore, this initiative is on track for completion by December 31, 2021. </t>
  </si>
  <si>
    <t>On Target—0.7 miles of Transmission conductor went operational in June, meeting our June forecast.  A total of 62.2 miles conductor has gone operational YTD.  We are on target to meet 2021 system hardening commitment by 12/31/2021.</t>
  </si>
  <si>
    <t>C.12 - Surge Arrester Replacements</t>
  </si>
  <si>
    <t># of Non-Exempt Surge Arresters replaced (in Tier 2 and Tier 3 HFTD through 2021)</t>
  </si>
  <si>
    <t>In 2021, PG&amp;E plans to replace at least 15,000 of the remaining 21,400 Tier 2 and Tier 3 non-exempt surge arresters.</t>
  </si>
  <si>
    <t xml:space="preserve">Contractors had a slow start to begin March, but the program  completed 644 device replacements in the month that have been QA approved as mitigated. This surpassed the Q1 work plan of 118 replacement units. We also found a number of fuses had been completed on prior work. Therefore, we are flagging the issue for Asset Management for further review. </t>
  </si>
  <si>
    <t>Completed 6,766 units YTD. Program is currently on track to meet the target of 15,000 before EOY.</t>
  </si>
  <si>
    <t>C.10 - Rapid Earth Fault Current Limiter (REFCL) Pilot</t>
  </si>
  <si>
    <t>PG&amp;E plans to have the final results from this pilot project by September 2021 to inform the long term REFCL strategy.</t>
  </si>
  <si>
    <t>No new installs are planned for 2021. Commissioning of 2020 units is 35% complete. The remaining units are scheduled to be commissioned by the end of April. We are on track to submit the Final Report discussing technologies implementation, full testing and evaluation of technology, and recommendations by September 2021. All testing is expected to be complete by June 2021.</t>
  </si>
  <si>
    <t xml:space="preserve">Commissioning of currently installed REFCL system is 90% complete. The current REFCL pilot project at Calistoga experienced unsuccessful technology integration and implementation to date. 
o There have been component failures during the commissioning and testing phase of the project. 
o A detailed investigation is needed to determine why these failures have occurred and fully understand how to prevent reoccurrence.
While we have encountered challenges with successfully implementing the REFCL technology, we remain on track to have final results based on this pilot by September 1, 2021. </t>
  </si>
  <si>
    <t>C.05 - Remote Grid</t>
  </si>
  <si>
    <t># of Remote Grid sites operational</t>
  </si>
  <si>
    <t>PG&amp;E will begin operations of the first Remote Grid site by the end of 2021. In 2021, PG&amp;E will also continue to mature the Remote Grid concept toward an eventual standard distribution grid configuration. PG&amp;E expects to further validate the availability of viable commercial sourcing agreements via another round of competitive solicitations for SPS’ and supporting services. In addition, PG&amp;E is seeking CPUC approval of a Supplemental Provisions Agreement to extend and clarify how the existing rules and tariffs apply to a customer served by Remote Grid, and to make clear the roles, restrictions, and responsibilities of both PG&amp;E and the customer.</t>
  </si>
  <si>
    <t xml:space="preserve">Construction is well under way at the Briceburg site with design milestones reached and both major equipment delivery as well as mechanical completion expected to occur the first week of April. The vendor is on track to complete all cybersecurity requirements before the final completion milestone date. Our internal project Go-Live process is under way to coordinate energization and release to operations.  
We released a 2021 Request for Proposals (RFP) (5 projects, 7 SPS) bundle to vendor bid. We completed shortlisting of bidders and scheduled interviews with the goal of awarding contracts in Q2. 
We obtained CPUC approval for Supplemental Provisions and other key program regulatory elements via Resolution E-5132 (https://docs.cpuc.ca.gov/PublishedDocs/Published/G000/M371/K108/371108623.PDF) </t>
  </si>
  <si>
    <t>First Remote Grid at Briceburg completed commissioning and went operational on June 3rd. In addition, PG&amp;E;
* Completed the second competitive solicitation for Standalone Power System (SPS) and maintenance services, with the  released 2021 Request for Proposals (RFP) (5 projects, 7 SPS) bundle, resulting in vender contract awarded on 3 out of 5 projects. 
* Obtained CPUC approval for Supplemental Provisions and other key program regulatory elements via Resolution E-5132 on March 18, 2021.
* Approved site selection criteria within Wildfire Risk Governance Steering Committee project approval framework, for capital project approvals within the System Hardening program 
* Completed a risk assessment for PG&amp;E's initial Standalone Power System design, involving 11 PG&amp;E staff members and 5 consultant SME's to complete both Failure Modes and Effects Analysis (FMEA) and Hazard Identification processes for an SPS asset design from PG&amp;E's current standard specification. 
This commitment is listed as "Completed" in June.</t>
  </si>
  <si>
    <t>C.14 - Butte County Rebuild</t>
  </si>
  <si>
    <t># of miles hardened via undergrounding within Butte county</t>
  </si>
  <si>
    <t>In 2021, the Butte County Rebuild Program target is to underground 23 miles (including both HFTD and non-HFTD areas).</t>
  </si>
  <si>
    <t>We completed 6.3 miles of rebuilding in March 2021 and 7.8 miles total in Q1. This surpassed the Q1 Target of 3 miles.</t>
  </si>
  <si>
    <t>Completed 2.02 miles in June with a YTD actual of 15.55 miles, surpassing the May YTD Target of 11 miles.  So far in 2021, we have completed 68% of our 23 mile commitment and our EOY forecast is currently 32.4 miles exceeding our commitment of 23 miles.</t>
  </si>
  <si>
    <t>Asset Management &amp; Inspections</t>
  </si>
  <si>
    <t>7.3.4.</t>
  </si>
  <si>
    <t xml:space="preserve">Detailed inspections of distribution electric lines and equipment  </t>
  </si>
  <si>
    <t>D.01 - Distribution HFTD Inspections (poles)</t>
  </si>
  <si>
    <t>AiLogID</t>
  </si>
  <si>
    <t>PGE_Asset Management &amp; Inspections_Detailed inspections of distribution electric lines and equipment  _AiLogID_2021</t>
  </si>
  <si>
    <t># of overhead distribution structures Inspected in HFTD and Buffer Zone</t>
  </si>
  <si>
    <t>PG&amp;E to complete enhanced detailed inspections of overhead distribution assets in the following recurrence intervals: (1) Tier 3 – annually; and (2) Tier 2 – every three years. Inspections will be completed by July 31, 2021, barring exceptions due to physical conditions or landholder refusals which delay or hinder PG&amp;E access to facilities.</t>
  </si>
  <si>
    <t xml:space="preserve">This commitment involves enhanced inspections of overhead distribution assets at specified recurrence intervals by July 31, 2021.  Through Q1, 21,351 poles have been inspected, which falls short of the Q1 target of 49,266.  Pre-execution dependencies involving final workplan approvals, contractor selection, and onboarding with technology enhancements caused the program to fall behind, but resources are onboard and inspection volumes are expected to increase significantly in Q2 in alignment with meeting the July 31, 2021 completion commitment. </t>
  </si>
  <si>
    <t>Through Q2, 354,131 poles have been inspected.  Adjustments to the 2021 workplan are currently underway  due to the validation project taking place and have incorporated more units than originally planned, however resources are onboard and inspection volumes are expected to increase significantly in Q3, in alignment with meeting the July completion commitment. We expect to have an increase in inspection but currently validating the target.</t>
  </si>
  <si>
    <t xml:space="preserve">Detailed inspections of transmission electric lines and equipment  </t>
  </si>
  <si>
    <t>D.03 - Transmission HFTD Inspections (structures)</t>
  </si>
  <si>
    <t>PGE_Asset Management &amp; Inspections_Detailed inspections of transmission electric lines and equipment  _AiLogID_2021</t>
  </si>
  <si>
    <t># of structures inspected Tier 2 and Tier 3 HFTD</t>
  </si>
  <si>
    <t>PG&amp;E to complete detailed enhanced inspections and some form of aerial assessment (helicopter, drone, aerial lift, climbing) on the following recurrence intervals: (1) Tier 3 – annually; and (2) Tier 2 – every three years. Inspections will be completed by July 31, 2021, barring exceptions due to physical conditions or landholder refusals which delay or hinder PG&amp;E access to facilities. In addition, PG&amp;E intends to complete aerial inspections of 500kV tower structures irrespective of the HFTD location every 3 years.</t>
  </si>
  <si>
    <t>This commitment involves enhanced inspections of transmission structures.  Through Q1, 264 structures have been fully inspected, which falls short of the Q1 target of 4,858.  Although the actual units appear to be significantly behind schedule, there has been progress made.  Full Transmission WMP inspections units are counted when all three planned inspection types (ground, climbing, and aerial) are completed. In addition to the Q1 fully inspected structures, 5,571 additional structures have completed ground inspections, 380 additional structures have completed climbing inspections, and 795 additional structures have completed aerial inspections. 
This initiative fell behind plan at the end of Q1 due to delays with pre-execution dependencies involving final workplan approvals, contractor selection and onboarding and with technology enhancements.  Resources are in place to support increased inspection volumes in Q2 to ensure completion by the July 31, 2021 commitment due date.</t>
  </si>
  <si>
    <t>Through Q2, 20,159 structures have been fully inspected, which falls short of the Q2 target of 22,590.  Despite being behind schedule, significant progress was made during Q2 and it is expected the target will be met.  Full Transmission WMP inspections units are counted when both ground and aerial planned inspection types are completed. Note that per the WMP, in page 633, climbing inspections only occur for 500kV transmission tower structures. This initiative fell behind plan at the end of Q1 due to delays with pre-execution dependencies involving final workplan approvals, contractor selection and onboarding, and technology enhancements.  However, resources have been allocated to support the increased inspection volumes and ensure completion by the July 31, 2021 commitment due date.</t>
  </si>
  <si>
    <t>Recovery plan is in place with resources in place to support the increased inspection volumes in Q2 and July to ensure completion by the July 31, 2021 commitment due date.</t>
  </si>
  <si>
    <t xml:space="preserve">Improvement of inspections </t>
  </si>
  <si>
    <t>PGE_Asset Management &amp; Inspections_Improvement of inspections __2021</t>
  </si>
  <si>
    <t>For 2021, results of inspections in 2020 cycle were used to identify areas of further refinement in 2021 training materials and job aids, to improve repeatability of results. The continued build out of internal quality management staffing and protocols for sampling and process quality monitoring seeks to create a rapid feedback loop to frontline personnel and leaders. Additional technology tool investments are also in progress to improve field performance of hardware (connectivity, battery life) and usability of the mobile application (integration of additional GIS and SAP data sets, work flow enhancements) as well as back office support tools that visualize the annual work plan and progress against execution of inspection. Finally, analytics and trending of conditions found through enhanced inspection will continue to inform future condition based inspection cycles.</t>
  </si>
  <si>
    <t>PG&amp;E is working to incorporate risk consequence data to future year patrols and inspections. To continue refinement of the patrol/inspection/maintenance strategy,  PG&amp;E also started evaluation of prior years’ performance results as well as improving alignment of corrective work prioritization to GO95 Rule 18.
2021 Inspection training materials and job aids have been updated to align with checklist changes initiated by the checklist/asset owners (e.g. Asset Strategy, Standards). There are no other new technology or tools on the horizon at this time, other than upgrading the iPads and iPhones that our Inspectors have to allow them to have the max battery life available, in order to avoid down time or issues with connection, especially in remote areas.  These upgrades will happen in Q2.</t>
  </si>
  <si>
    <t xml:space="preserve"> System Inspection is focused on strong safety inspection and safety trainings for all inspectors.  System Inspections continue to monitor employee safety including the completion of mandated and compliance trainings necessary for inspectors to perform their jobs safely and efficiently according to federal, state and PGE regulations, standards and procedures. There are additional inspections added to Aerial Inspection from work completed in 2020 to get better and improved photos for future inspections. Improved metrics reporting for units tracking and targets among LOBs  were utilized for strategic system inspection alignment, business planning and strategies.  All PG&amp;E internal System Inspectors iPads / iPhones that were not of the latest models were upgraded to the latest version.  The specifications for our BYOD contractors was also updated to ensure those devices have the max battery life available.</t>
  </si>
  <si>
    <t xml:space="preserve">Infrared inspections of distribution electric lines and equipment  </t>
  </si>
  <si>
    <t>PGE_Asset Management &amp; Inspections_Infrared inspections of distribution electric lines and equipment  __2021</t>
  </si>
  <si>
    <t xml:space="preserve"># of circuit miles inspected with Infrared </t>
  </si>
  <si>
    <t>The current 2021 distribution infrared plan is to complete approximately one-third of the HFTD area circuits based on funding levels and similar to the Tier 2 enhanced inspection cycle. For 2021, PG&amp;E’s HFTD infrared plan will also evaluate using the new distribution risk model for primary overhead conductor which uses Technosylva instead of REAX modeling. Unlike the 2019 circuit scoring model, the new overhead conductor model includes a consequence component to derive the actual risk score at the protection zone level.</t>
  </si>
  <si>
    <t>PG&amp;E's distribution infrared inspection schedule does not include inspections in Q1. Distribution infrared inspections are planned to start in Q2. Accordingly, PG&amp;E anticipates providing further details as part of our Q2 quarterly update. For 2021, we are still on track to use the new distribution consequence model for primary overhead conductor which uses Technosylva instead of REAX modeling.</t>
  </si>
  <si>
    <t>PG&amp;E provided scope and received bids for IR work during Q'2 as scheduled.  At the end of Q'2, PG&amp;E is in contract with one contractor to start inspections in July 2021.  Contracts are being finalized with  second contractor to commence work in late July 2021.</t>
  </si>
  <si>
    <t xml:space="preserve">Infrared inspections of transmission electric lines and equipment  </t>
  </si>
  <si>
    <t xml:space="preserve">D.04 - Infrared Inspections of Transmission Electric Lines and Equipment </t>
  </si>
  <si>
    <t>PGE_Asset Management &amp; Inspections_Infrared inspections of transmission electric lines and equipment  __2021</t>
  </si>
  <si>
    <t># of circuit miles infrared inspected in HFTD areas</t>
  </si>
  <si>
    <t xml:space="preserve">PG&amp;E plans to conduct infrared inspections on 100% of transmission circuits in Tier 3 HFTD areas, 33% of transmission circuits in Tier 2 HFTD areas, and 20% of transmission circuits in non-HFTD areas plus additional annually inspected lines. The planned scope of Transmission Infrared Inspections in 2021 is approximately 8,000 miles. </t>
  </si>
  <si>
    <t>The approximately 8,000 miles refers to the system wide number that is targeting 7,466 miles.  The 2021 annual target for HFTD only has increased from the listed 2,844 miles in the WMP to 4,283 miles is due mainly to the full inspection of Tier 3 lines that happen to include Tier 2 miles that are not already part of the Tier 2 (33% defined for 2021).  Additionally there were a few DCPP (Diablo Canyon Power Plant) and Morro Bay lines included in the 2021 target.
Starting in March, we completed 477 miles of infrared inspections in HFTD areas in Q1, which surpassed the Q1 Target of 386 miles. Therefore, this commitment is on track to complete all inspections in 2021.</t>
  </si>
  <si>
    <t>Through Q2, we completed 2,309 miles of infrared inspections in HFTD areas.  The IR results and line electrical loading are being reviewed. This program remains on track to meet the target date of 12/31/21. Please note that the scope has been updated in June from 4,283 to 4,206 to exclude duplicated circuits in the previous IR inspection plan. </t>
  </si>
  <si>
    <t xml:space="preserve">Intrusive pole inspections  </t>
  </si>
  <si>
    <t>PGE_Asset Management &amp; Inspections_Intrusive pole inspections  __2021</t>
  </si>
  <si>
    <t>In 2021, PG&amp;E intends to upgrade the PT&amp;T program’s existing field hardware and software tools to enhance recordkeeping and data system integration. This transition will also enhance the capability of PT&amp;T to report asset registry discrepancies, and to collect photographic data to supplement test report results, and aid in the asset registry enhancement efforts.</t>
  </si>
  <si>
    <t xml:space="preserve">PG&amp;E's planned upgrade for 2021 is on track. PG&amp;E’s Engage &amp; Inspect team (application is also named Engage &amp; Inspect) is working on the business requirements for the new application, then the Engage &amp; Inspect application will be developed and built this year. Roll-out is planned for 2022, with inspectors forecast to be trained on it in first quarter of 2022 and then utilized in the field by trained inspectors.  </t>
  </si>
  <si>
    <t>PG&amp;E's planned upgrade for 2021 is on track.  PG&amp;E's Engage &amp; Inspect team has defined the business requirements and the team is currently in the development phase.</t>
  </si>
  <si>
    <t xml:space="preserve">LiDAR inspections of distribution electric lines and equipment </t>
  </si>
  <si>
    <t>PGE_Asset Management &amp; Inspections_LiDAR inspections of distribution electric lines and equipment __2021</t>
  </si>
  <si>
    <t>In 2021, evaluation of how to effectively integrate LiDAR data into existing operational tools will be conducted. Evaluation of the quality of LiDAR to provide detailed measurements for engineering purposes is being conducted that will support how viable this tool is for additional use cases.</t>
  </si>
  <si>
    <t>The LiDAR Asset team has designed and implemented initial data models and predictive models and has identified data sets for validating the line slap model. The team is currently meeting with different PG&amp;E teams to explore potential use cases.</t>
  </si>
  <si>
    <t>LiDAR and imagery acquisition plan for 2021 is being kicked off in July.  Remote Sensing PMO is being developed to create standardize work flow and validation of data driven processes.  Business requirements provided to IT GISCOE to establish central data repository infrastructure to enable operational benefit.</t>
  </si>
  <si>
    <t>High Fire Risk Areas (HFRA) were updated and 2021 acquisition plan was modified.</t>
  </si>
  <si>
    <t xml:space="preserve">LiDAR inspections of transmission electric lines and equipment </t>
  </si>
  <si>
    <t>PGE_Asset Management &amp; Inspections_LiDAR inspections of transmission electric lines and equipment __2021</t>
  </si>
  <si>
    <t>PG&amp;E will evaluate the further and/or programmatic use of LiDAR data, or additional LiDAR data collection, to supplement existing Transmission asset inspection programs and make any changes or adjustments required going forward.</t>
  </si>
  <si>
    <t xml:space="preserve">PG&amp;E does not have a LiDAR inspection program for transmission. No formal decision has been made on a Transmission-focused LiDAR inspection program and while PG&amp;E will continue to look for ways to utilize new technology, no program is expected to be created at this time. Therefore, we have no further updates at this time. However, as mentioned in the 2021 WMP, PG&amp;E does repurpose LiDAR data collected on Transmission assets from our Vegetation Management program (LiDAR collection detailed in Section 7.3.5.8 of the 2021 WMP). That data is used to aid in 1) Tree strike potential analysis;  2) STEP PLS-CADD (Power Line Systems - Computer Aided Drafting &amp; Design) model programs; and 3) Modeling of conductor position, sag and sway, calibrated to the ambient temperature and loading at the time that the LiDAR data was captured. </t>
  </si>
  <si>
    <t>PG&amp;E has started a PMO to consolidate and coordinate LiDAR collection requests for Transmission and Distribution projects.  The PMO will also work with Vegetation Management (VM) to leverage their existing contracts where possible for increased efficiency and reduced collection costs.  Currently, the PMO has contracts in flight for enhanced collection of high priority T-Lines to support the STEP PLS-CADD modeling program, as well as Substation.  As new potential use cases for LiDAR to support Transmission and Distribution asset management projects are identified, the LiDAR requirements and collection will be coordinated with the PMO</t>
  </si>
  <si>
    <t xml:space="preserve">Other discretionary inspection of distribution electric lines and equipment, beyond inspections mandated by rules and regulations  </t>
  </si>
  <si>
    <t>PGE_Asset Management &amp; Inspections_Other discretionary inspection of distribution electric lines and equipment, beyond inspections mandated by rules and regulations  __2021</t>
  </si>
  <si>
    <t>No incremental discretionary inspection activities beyond those described in Sections 7.3.4.1 and 7.3.4.4 are planned for electric distribution facilities in 2021.</t>
  </si>
  <si>
    <t>PG&amp;E continues to execute the distribution asset inspections described in other sections but has no additional, incremental discretionary inspection on distribution assets.</t>
  </si>
  <si>
    <t>As described previously, PG&amp;E continues to execute the distribution asset inspections set forth in other sections but has no additional, incremental discretionary inspection on distribution assets.</t>
  </si>
  <si>
    <t xml:space="preserve">Other discretionary inspection of transmission electric lines and </t>
  </si>
  <si>
    <t>PGE_Asset Management &amp; Inspections_Other discretionary inspection of transmission electric lines and __2021</t>
  </si>
  <si>
    <t>• Below-Grade Foundation Inspection: Pilot began December 2020 and is expected to continue until Q2 2021. Pilot results will be evaluated, and a recommendation made whether to continue funding additional inspections in the future. The cost for 1,000 structures is approximately $1.1 million.
• Corona Inspections: In 2020, Corona Inspections were performed during infrared inspections. In 2021, Corona Inspections will also be performed during infrared inspections.
• Conductor Measurement/Inspections: In 2021, an initial field pilot will be conducted. Cost is still under evaluation but will likely be less than $100,000.</t>
  </si>
  <si>
    <t xml:space="preserve">•	Below Grade Foundation - Field work ended in March 2021. Data collected is undergoing engineering and data review. A final report is expected to be completed in June 2021. Results will be incorporated into other validated PG&amp;E Models to be used for the day-to-day operation and asset management decisions, as well as improvement to the maintenance program going forward.
•	Corona inspections - For Q1, over 600 miles in HFTD have had corona inspections completed in conjunction with infrared inspections. Over 1,200 miles have been completed system-wide.
•	Conductor Measurement/Inspections - The first conductor measurement inspection is planned for Q2 2021, targeting an HFTD line in the East Bay. </t>
  </si>
  <si>
    <t>*Below Grade Foundation Inspections (933 foundation inspections) - Completed
Corona Inspection: There are 2,329 miles of corona inspections in HFTD area through June, behind the June YTD Target of 3,853. Corona inspection is done in conjunction with transmission infrared inspection. Due to low loading conditions we conducted Infrared on lower than expected mileage for the last part of May and first part of June. The infrared commitment is being reviewed to ensure line loading includes developing a comprehensive list of circuits that we do not expect to see proper loading conditions to complete a meaningful IR inspection until after July. However,  completion of this program remains on track for the target date of 12/31/21.
Conductor measurement inspection: Completed - the first conductor measurement reports were completed in Q2 2021.</t>
  </si>
  <si>
    <t xml:space="preserve">Patrol inspections of distribution electric lines and equipment  </t>
  </si>
  <si>
    <t>PGE_Asset Management &amp; Inspections_Patrol inspections of distribution electric lines and equipment  __2021</t>
  </si>
  <si>
    <t># of distribution structures patrol inspections</t>
  </si>
  <si>
    <t>A) In 2021, PG&amp;E anticipates completing a total of 1.181 million units of inspection patrol in HFTD Tier 2 and other areas not subject to detailed inspection. 
B) Improvements in the Patrol Inspections of Distribution Electric Lines and Equipment anticipated in future include adjustments based upon the results of 2019 and 2020 cycles. Such refinements may include asset selection and work planning to align with revised risk models, clarification and evaluation of corrective work prioritization thresholds to more directly mirror GO 95 Rule 18 (levels 1, 2, 3 versus historic A, B, E, F).</t>
  </si>
  <si>
    <t xml:space="preserve">A) This work is ongoing and is on track to complete the 1.181 million units by end of year.
B) PG&amp;E’s Risk Management and Analytics team is working to provide risk consequence data from the 2021 Wildfire Distribution Risk Model as basis for implementing future year patrols and inspections. PG&amp;E also started evaluation of prior years’ performance results as well as improving alignment of corrective work prioritization to GO 95 Rule 18. </t>
  </si>
  <si>
    <t>This work is currently ongoing and is on track to complete the 1.181 million units by end of year.</t>
  </si>
  <si>
    <t xml:space="preserve">Patrol inspections of transmission electric lines and equipment  </t>
  </si>
  <si>
    <t>PGE_Asset Management &amp; Inspections_Patrol inspections of transmission electric lines and equipment  _AiLogID_2021</t>
  </si>
  <si>
    <t># of transmission structures patrol inspections</t>
  </si>
  <si>
    <t>A) For 2021, PG&amp;E forecasts to complete a total of 191,000 units of patrol inspection in HFTD Tier 2 and other areas not subject to detailed inspections. 
B) Improvements in the Patrol Inspections of Transmission Electric Lines and Equipment anticipated in future include adjustments based upon the results of 2019 and 2020 cycles. Such refinements may include asset selection and work planning to align with revised risk models, clarification and evaluation of corrective work prioritization thresholds to more directly mirror GO 95 Rule 18 (levels 1, 2, 3 versus historic A, B, E, F).</t>
  </si>
  <si>
    <t xml:space="preserve">The target listed in the WMP of 191,000 is inaccurate as there are only a total of approximately 150,000 assets. Therefore, the WMP target appears to be either a miscalculation or a misinterpretation.  The 2021 revised target is 124,495 which is about 25,000 less than the 2020 completions due to having more full line (end-to-end) detailed inspections. A line that is fully inspected generally does not need a patrol. Patrols are mainly aerial inspections, however some location require ground patrols to complete. 
A) PG&amp;E completed 19,738 Aerial Patrols of Transmission electric Lines by the end of Q1.  We are still on track to complete all forecasted 124,495 units by end of year.
B) PG&amp;E is working to incorporate risk consequence data to future year patrols and inspections.  To continue refinement of the patrol/inspection/maintenance strategy,  PG&amp;E also started evaluation of prior years’ performance results as well as improving alignment of corrective work prioritization to GO 95 Rule 18. </t>
  </si>
  <si>
    <t>PG&amp;E completed 66,961 Aerial Patrol inspection for the electric transmission lines by the end of Q2. The inspection in still on track to complete all forecasted 124,495 units by the end of the year.</t>
  </si>
  <si>
    <t xml:space="preserve">Pole loading assessment program to determine safety factor  </t>
  </si>
  <si>
    <t>PGE_Asset Management &amp; Inspections_Pole loading assessment program to determine safety factor  __2021</t>
  </si>
  <si>
    <t>The program continues to focus on the HFTD areas, planning to analyze approximately 160,000 poles in 2021. PG&amp;E is using enhanced field collected images, obtained during recent inspections, for the pole loading evaluations, as well as LiDAR data to geocorrect pole locations. PG&amp;E is also strengthening the pole loading model parameters by considering historical meteorological data (e.g., wind speed) to ensure poles are strong enough before field installation. In addition, PG&amp;E is working with the pole loading calculation software vendor to enable analysis of multiple pole models together, enabling span linking to structural
connectivity.</t>
  </si>
  <si>
    <t>The Pole loading assessment program is interconnected with the Pole loading hardening and replacement program (7.3.3.13). PG&amp;E has switched vendors for this work in 2021.  Contracts have taken longer than expected, and the new vendor is currently performing pilot work. Accordingly, this initiative has been delayed.</t>
  </si>
  <si>
    <t>The Pole loading assessment program is interconnected with the Pole loading hardening and replacement program (7.3.3.13). PG&amp;E has switched vendors for this work in 2021.  The vendor has completed the pilot and proven quality and is ramping up production volumes.  Due to contract and technology issues earlier in 2021, this initiative has been delayed.</t>
  </si>
  <si>
    <t>The Vendor scope of work projects them to make up the units missed in Q1 and Q2 and complete the workload planned for the year.</t>
  </si>
  <si>
    <t xml:space="preserve">Quality assurance / quality control of inspections  </t>
  </si>
  <si>
    <t>PGE_Asset Management &amp; Inspections_Quality assurance / quality control of inspections  __2021</t>
  </si>
  <si>
    <t>In 2021, PG&amp;E is shifting to trend data collected during digital paperless inspections to lessen the need for this type of after-the-fact sampling approach. Improvements to the inspection quality management for 2021 are focused on timeliness of reporting process quality results to support remedial actions while inspectors are still in-area. In 2021, PG&amp;E has also hired internal and contract staff into Inspection Review Specialist roles.</t>
  </si>
  <si>
    <t>In Q1 2021, we implemented the Inspection desktop QC process to focus on the sampling of OH inspection results and photos completed via the Inspect application. This includes a review of checklist results and associated photos to ensure compliance with program/guidance documents and overall quality of inspections.  Key performance indicator dashboards have also been created to communicate sample results, trends, and corrective actions items, as identified from desktop QC activities.  
System Inspections fully started OH inspections in mid-March 2021 due to some delays in technology and late changes to the inspection checklists.  Accordingly, our first desktop QC results will be communicated and shared beginning in Q2 (mid/late April) 2021.</t>
  </si>
  <si>
    <t>In Q2 2021, we have implemented dashboards for reporting the results of the desktop QC Reviews.  Additionally, we have established a monthly report-out of the Key Performance Indicators and the QC Review findings for the System Inspection teams. We began the development of a "Blind" Field Verification process for Transmission and Distribution that will launch in Q3.  We have integrated our reporting into the Wildfire Risk Control Center (WRCC ) F4 dashboard reporting.  At the end of Q2, Transmission was at 50% attainment to plan and Distribution was at 77% attainment to plan.  Given the current rate of productivity, both Transmission and Distribution will be at 100% attainment to plan at the end of Q3.</t>
  </si>
  <si>
    <t xml:space="preserve">Substation inspections  </t>
  </si>
  <si>
    <t>D.02 - Substation HFTD Inspections (substations)</t>
  </si>
  <si>
    <t>PGE_Asset Management &amp; Inspections_Substation inspections  _AiLogID_2021</t>
  </si>
  <si>
    <t># of completed inspections on all transmission and distribution substations and power generation switchyards in Tier 3 annually and once every three years (~33%) for Tier 2 by July 31</t>
  </si>
  <si>
    <t>For 2021, PG&amp;E intends to complete supplemental ground and aerial inspections on all transmission and distribution substations and power generation switchyards in Tier 3 HFTD areas annually and once every three years (~33%) for Tier 2 HFTD areas. PG&amp;E will also inspect substations in areas adjacent to Tier 2 and Tier 3 HFTD areas (i.e., Buffer Zones) once every three years.</t>
  </si>
  <si>
    <t>This commitment involves completing enhanced inspections on substation and power generation switchyard assets at specified recurrence intervals by July 31, 2021.  Please note that the revised 2021 target of 141 Transmission &amp; Distribution substations and Power Generation switchyards (i.e., Hydroelectric substations) reflects counting co-located Power Generation switchyards and Transmission &amp; Distribution substations separately as two distinct units.  This counting methodology has been implemented starting in 2021 as a result of process improvements arising out of the March 4, 2021 update letter regarding missed inspections in 2020.  
Through Q1, 0 substations have been fully inspected, which falls short of the Q1 target of 13.  Although the actual units appear to be significantly behind schedule, there has been progress made.  Full substation enhanced inspections are counted as completed when all three planned inspection types (ground, aerial, and infrared) are completed. PG&amp;E completed 2 aerial, 0 ground and 14 infrared inspections in March, however there are no substations at the end of Q1 that have had all three inspection types completed.  
This initiative fell behind at the end of Q1 due to delays with pre-execution dependencies involving final workplan approvals, contractor selection and onboarding, and technology enhancements.  Resources are in place to support increased inspection volumes in Q2 to ensure completion of all 141 substations and power generation switch yards by the July 31, 2021 commitment due date.</t>
  </si>
  <si>
    <t>This commitment involves completing enhanced inspections on substation and power generation switchyard assets at specified recurrence intervals by July 31, 2021.  Please note that the revised 2021 target of 142 Transmission &amp; Distribution substations and Power Generation switchyards (i.e., Hydroelectric substations) reflects counting co-located Power Generation switchyards and Transmission &amp; Distribution substations separately as two distinct units.  This counting methodology has been implemented starting in 2021 as a result of process improvements arising out of the March 4, 2021 update letter regarding missed inspections in 2020.  Note: The target increased by 1 to 142 due to the addition of one substation located in zone 1 on the latest version of the HFTD maps. 
Through Q2, 139 substations have been fully inspected, which is on track to complete the 142 by July 31, 2021.  Full substation enhanced inspections are counted as completed when all three planned inspection types (ground, aerial, and infrared) are completed.
This initiative was well behind the plan at the end of Q1 and during Q2 increased resources allowed for effective recovery and is now on track to meet the July 31, 2021 commitment due date.</t>
  </si>
  <si>
    <t>Resources are aligned and inspection volumes have significantly increased in Q2 and are currently in alignment with meeting the July completion commitment.  Status has been upgraded from delayed to in progress.  No further corrective actions are required.</t>
  </si>
  <si>
    <t>Vegetation Management &amp; Inspections</t>
  </si>
  <si>
    <t>7.3.5.</t>
  </si>
  <si>
    <t xml:space="preserve">Additional efforts to manage community and environmental impacts </t>
  </si>
  <si>
    <t>E.02 - VM Community and Environmental Engagement</t>
  </si>
  <si>
    <t>PGE_Vegetation Management &amp; Inspections_Additional efforts to manage community and environmental impacts __2021</t>
  </si>
  <si>
    <t>Expansion of the month ahead workplan reports to the Regional Water Quality Control Board Representatives.</t>
  </si>
  <si>
    <t>Data was submitted to the Regional Water Quality Control Board Representatives with email confirmation on April 7, 2021. The  IT Team completed development and testing of the ProjectWise folder structure for state agencies.  Internal review, process review, and evaluation of internal and external  training requirements was completed on February 22, 2021. Onboarding and training of internal and external users was deployed in March.</t>
  </si>
  <si>
    <t>PG&amp;E’s IT Team started development and testing of ProjectWise folder structure for state agencies on February 4, 2021. ProjectWise system enhanced to create new folder structure for sharing with State agencies in addition to County agencies. Testing and QA environment was completed on February 22, 2021. This work included internal review, work process review and evaluation of internal and external training requirements.
1) The onboarding and training of internal and external ProjectWise users was completed on March 16, 2021.
2) Notification was provided to the Regional Water Quality Control Board Representatives that VM Routine and EVM data was submitted to through ProjectWise on April 7, 2021.
3) VM utilized ProjectWise to transmit monthly reports to Regional Water Quality Control Board and PG&amp;E received confirmation email back on April 7, 2021 that is used to substantiate completion of this commitment. See Section G “Supporting Document(s)”.</t>
  </si>
  <si>
    <t xml:space="preserve">Detailed inspections of vegetation around distribution electric lines and equipment </t>
  </si>
  <si>
    <t>VMiLogID</t>
  </si>
  <si>
    <t>PGE_Vegetation Management &amp; Inspections_Detailed inspections of vegetation around distribution electric lines and equipment _VMiLogID_2021</t>
  </si>
  <si>
    <t>PG&amp;E plans to increase staff for general oversight and WV, as well as improvements to the QV process described in Section 7.3.5.13 (QA/Quality Control (QC) of Inspections).</t>
  </si>
  <si>
    <t xml:space="preserve">VM has hired over 100 inspectors to support Work Verification as part of the Routine VM program. Please see additional improvements in section 7.3.5.13 related to QA/QC updates. </t>
  </si>
  <si>
    <t>For further QC improvements see Initiative 7.3.5.13.</t>
  </si>
  <si>
    <t xml:space="preserve">Detailed inspections of vegetation around transmission electric lines and equipment </t>
  </si>
  <si>
    <t>E.03 - VM Transmission Right of Way Expansion</t>
  </si>
  <si>
    <t>PGE_Vegetation Management &amp; Inspections_Detailed inspections of vegetation around transmission electric lines and equipment _VMiLogID_2021</t>
  </si>
  <si>
    <t># of miles of Transmission ROW expanded in HFTD</t>
  </si>
  <si>
    <t>PG&amp;E plans to perform Transmission ROW expansion on approximately 200 miles within HFTD areas.</t>
  </si>
  <si>
    <t>PG&amp;E has cleared 39.7 miles YTD surpassing the Q1 work plan of 37 miles; The first of 8 projects started in 2021 is complete. 4 additional projects are in progress, two are scheduled to start in March, and bids have been awarded for 2 additional projects.</t>
  </si>
  <si>
    <t xml:space="preserve">PG&amp;E has cleared 103.1 miles YTD surpassing the Q2 work plan of 96.4 miles.  Two projects have been completed YTD, with an additional 14 projects in progress. The program remains on track to achieve the EOY commitment of 200 miles. </t>
  </si>
  <si>
    <t xml:space="preserve">Emergency response vegetation management due to red flag warning or other urgent conditions   </t>
  </si>
  <si>
    <t>PGE_Vegetation Management &amp; Inspections_Emergency response vegetation management due to red flag warning or other urgent conditions   __2021</t>
  </si>
  <si>
    <t>PG&amp;E has no current plans for improvements to this initiative. However, PG&amp;E will continue to evaluate the process annually by reviewing the execution of the work.</t>
  </si>
  <si>
    <t>There are no updates for Q1 as this initiative is reactive to red flag warning days so there are no targets or measures in advance of these events.</t>
  </si>
  <si>
    <t>There are no updates for Q2 as this initiative is reactive to red flag warning days so there are no targets or measures in advance of these events.</t>
  </si>
  <si>
    <t xml:space="preserve">Fuel management and reduction of “slash” from vegetation management activities </t>
  </si>
  <si>
    <t xml:space="preserve">Fire-retardant chemicals review </t>
  </si>
  <si>
    <t>PGE_Vegetation Management &amp; Inspections_Fuel management and reduction of “slash” from vegetation management activities __2021</t>
  </si>
  <si>
    <t>PG&amp;E is evaluating the use of fire-retardant products to reduce risk of ignition from utility infrastructure. PG&amp;E intends to conduct a review of commercially available fire-retardant products. This review will consist of the following:
• Product toxicological and environmental analysis
• Efficacy analysis
• Environmental planning and permitting initial assessment
• Scope of use including asset protection and proactive application
PG&amp;E’s review of fire-retardant chemicals will take place ahead of the 2021 wildfire season.</t>
  </si>
  <si>
    <t xml:space="preserve">The review of commercially available fire retardants will be completed by June 30, 2021. After the review is completed, VM Leadership will review the results for further consideration of using fire-retardants in the field. </t>
  </si>
  <si>
    <t xml:space="preserve">PG&amp;E will continue its focus on fuel reduction efforts by completing over 30 miles of fuel reduction maintenance. The study of commercially available fire retardants for proactive use within PG&amp;E has been completed. We received promising results from the study and are now working on strategy/plan to fully implement the use of fire retardants in 2021. </t>
  </si>
  <si>
    <t xml:space="preserve">VM Improvement of inspections </t>
  </si>
  <si>
    <t>PGE_Vegetation Management &amp; Inspections_Improvement of inspections __2021</t>
  </si>
  <si>
    <t>Identifying and mitigating hazards related to vegetation is an effort that requires a series of different protocols to properly manage.
Please refer to Sections 7.3.5.2 (Detailed inspections of vegetation around distribution electric lines and equipment), 7.3.5.3 (Detailed inspections of vegetation around transmission electric lines and equipment) and 7.3.5.13 (QA/ QC of Inspections) for future improvements regarding this initiative.</t>
  </si>
  <si>
    <t xml:space="preserve">VM has hired an additional 100 inspectors in Q1. Additionally, VM has launched the “Core App” which allows inspectors to access digital copies of procedural documentation while in the field. </t>
  </si>
  <si>
    <t>In Q1 PG&amp;E on-boarded additional inspection resources to further expand Vegetation Management work verification (WV) efforts. During Q2, PG&amp;E continued to expand upon WV through the use of these additional inspection resources.  Additionally, WV will continue to be completed on 100% of EVM work and new inspectors on-boarded to support this effort will be required to take onboarding training.</t>
  </si>
  <si>
    <t xml:space="preserve">LiDAR inspections of vegetation around distribution electric lines and equipment </t>
  </si>
  <si>
    <t>PGE_Vegetation Management &amp; Inspections_LiDAR inspections of vegetation around distribution electric lines and equipment __2021</t>
  </si>
  <si>
    <t>In 2021, PG&amp;E will expand the pilot use of ground-based LiDAR for QC of 4 ft. radial clearances in Routine VM for a portion of our Routine VM program dependent on time of roll-out and resource availability. LiDAR is not used to perform EVM inspections at this time.</t>
  </si>
  <si>
    <t>PG&amp;E VM has identified a vendor to utilize for the pilot in 2021 and has a fully executed contract to support this work. PG&amp;E has been working with the Operations and Work Verification teams to align on what the process will be for managing through detections in the event that they are captured.</t>
  </si>
  <si>
    <t xml:space="preserve">PG&amp;E VM has performed a Ground Based LiDAR collection of a portion of a VM Project as part of the 2021 pilot.  This collection was scheduled to follow Routine VM Operations teams with data delivered from the vendor roughly 30 days after collection.  The LiDAR data was delivered to the VM Work Verification team for review.  </t>
  </si>
  <si>
    <t>PGE_Vegetation Management &amp; Inspections_LiDAR inspections of transmission electric lines and equipment __2021</t>
  </si>
  <si>
    <t>LiDAR mid-Cycle Transmission inspections 80% - 100% completed in Tier 2 and Tier 3 HFTD areas</t>
  </si>
  <si>
    <t>The 2021 target has been revised to 17,880 from 18,820 due to the annual update to ETGIS data.
89% of target miles are complete. Mid-cycle patrols have not started.</t>
  </si>
  <si>
    <t>LiDAR inspections completed 17,880 miles or 100% of the annual work plan, which differs from our LiDAR vendor's data by 122 miles. Miles are confirmed against circuit location and length from the LiDAR data. It is common to see a difference between ETGIS and LiDAR survey data. We continue to use ETGIS mile values as this is our asset data. When our LiDAR vendor indicates their completed miles we use the ETGIS miles.
Mid-cycle patrols are 63% complete.</t>
  </si>
  <si>
    <t xml:space="preserve">Other discretionary inspections of vegetation around distribution electric lines and equipment </t>
  </si>
  <si>
    <t>PGE_Vegetation Management &amp; Inspections_Other discretionary inspections of vegetation around distribution electric lines and equipment __2021</t>
  </si>
  <si>
    <t>To improve upon CEMA inspections, PG&amp;E will begin updating our contracts with the intent of diversifying the pre-inspector vendors we use, continue to assess areas appropriate for aerial patrols, and evaluate the frequency of patrols in Wildland Urban Interface and non-HFTD areas.</t>
  </si>
  <si>
    <t>VM is currently reviewing all vendors' contracts associated with CEMA patrols to establish an RFP for mid-cycle patrols to better coalesce with the new defined scope approach in our routine operations.  An RFP would allow PG&amp;E to clearly outline the scope of work, set clearer expectations, and generate interest from a large pool of vendors to bid on the available work.  We believe this will establish clearer goals for success, generate competition among vendors, and ensure vendors are working together to reach common goals.  PG&amp;E also believes the increased competition will generate better pricing.  Also, our second patrol procedure is currently going through review for updates and we should see an updated version later in 2021. VM will continue to assess the need and appropriate areas for aerial patrols.</t>
  </si>
  <si>
    <t>VM completed reviewing all current vendor contracts associated with mid-cycle (CEMA) patrols and is continuing to better align a contract structure that better corresponds with Defined Scope.  The current timeline for the RFP and pricing strategy is Q4 2021 / Q1 2022.  VM is reviewing the best pricing structure (e.g. cost per mile) for mid-cycle patrols and this new timeline better corresponds with procedural review/editing that is happening later this year. The second patrol procedure review remains underway with an updated version anticipated later in 2021. Similarly, VM continues to assess the need and appropriate areas for aerial patrols.</t>
  </si>
  <si>
    <t>PGE_Vegetation Management &amp; Inspections_Other discretionary inspection of transmission electric lines and __2021</t>
  </si>
  <si>
    <t>Please refer to Section 7.3.5.3 Detailed inspections of vegetation around transmission electric lines and equipment.</t>
  </si>
  <si>
    <t>See Initiative 7.3.5.3.</t>
  </si>
  <si>
    <t xml:space="preserve">Patrol inspections of vegetation around distribution electric lines and equipment </t>
  </si>
  <si>
    <t>PGE_Vegetation Management &amp; Inspections_Patrol inspections of vegetation around distribution electric lines and equipment __2021</t>
  </si>
  <si>
    <t>Please see Section 7.3.5.2 (distribution inspections) above for a discussion of PG&amp;E’s vegetation inspection programs for distribution facilities. There is no specific program to perform “patrols” around distribution lines unique from the inspections described in Section 7.3.5.2.</t>
  </si>
  <si>
    <t>See Initiative 7.3.5.2.</t>
  </si>
  <si>
    <t xml:space="preserve">Patrol inspections of vegetation around transmission electric lines and equipment </t>
  </si>
  <si>
    <t>PGE_Vegetation Management &amp; Inspections_Patrol inspections of vegetation around transmission electric lines and equipment __2021</t>
  </si>
  <si>
    <t>Please refer to Section 7.3.5.3 Detailed inspections of vegetation around transmission electric lines and equipment. There is no specific program to perform “patrols” around transmission lines unique from the inspections described in Section 7.3.5.3.</t>
  </si>
  <si>
    <t>The 2021 target has been revised to 17,880 from 18,220 due to the annual update to ETGIS data.
3,652 miles have been inspected at the end of Q1.</t>
  </si>
  <si>
    <t>The 2021 work plan remains at 17,880 miles and 14,435 miles have been inspected by the end of Q2.  This program is on track to complete 100% of the work plan in 2021.</t>
  </si>
  <si>
    <t xml:space="preserve">Quality assurance / quality control of vegetation inspections  </t>
  </si>
  <si>
    <t>PGE_Vegetation Management &amp; Inspections_Quality assurance / quality control of vegetation inspections  __2021</t>
  </si>
  <si>
    <t># of audits/reviews</t>
  </si>
  <si>
    <t>QA-76
QV-2,610</t>
  </si>
  <si>
    <t>QA-28
QV-720</t>
  </si>
  <si>
    <t>QA- 44
QV-1,452</t>
  </si>
  <si>
    <t>QA- 60
QV- 2,088</t>
  </si>
  <si>
    <t>QA- 76
QV- 2,610</t>
  </si>
  <si>
    <t>QA-12
QV-466</t>
  </si>
  <si>
    <t>QA-23
QV-1,098</t>
  </si>
  <si>
    <t xml:space="preserve">For 2021, the Veg QA and QV teams will conduct approximately 2,600+ audits/reviews. Quality Management Veg QA and Veg QV are beginning to use Survey123/Collector to perform the audits/reviews. This is being done to align with how the line of business performs its work and to efficiently communicate findings and take advantage of a system (front end, database, dashboards) rather than a paper-based process.
</t>
  </si>
  <si>
    <t xml:space="preserve">QV - The 2021 QV goal has been revised as 2,665 due to the VM QV team being fully staffed at the time the target was defined. 
Veg QV conducted approximately 466 reviews, here is the broke down: Distribution-350, Transmission-36, Veg Control-80. . 
QA - The 2021 QA goal increased to 76 due mainly to a change in the way VM performs audits. In 2021, VM  audits bundles whereas in 2020, VM was auditing Senior Vegetation Program Managers (SVPM) areas.
For Q1, the Veg QA conducted approximately 12 audits/reviews.  
</t>
  </si>
  <si>
    <t>For 2021, the Veg QA and QV teams will conduct approximately 2,600+ audits/reviews. Quality Management Veg QA and Veg QV are beginning to use Survey123/Collector to perform the audits/reviews. This is being done to align with how the line of business performs its work and to efficiently communicate findings and take advantage of a system (front end, database, dashboards) rather than a paper-based process.</t>
  </si>
  <si>
    <t xml:space="preserve">QV - Veg QV conducted approximately 466 reviews, here is the breakdown: Distribution-350, Transmission-36, Veg Control-80. 
QA - The 2021 QA goal increased to 76 due mainly to a change in the way VM performs audits. In 2021, VM  audits bundles whereas in 2020, VM was auditing Senior Vegetation Program Managers (SVPM) areas.
For Q1, the Veg QA conducted approximately 12 audits/reviews.  </t>
  </si>
  <si>
    <t xml:space="preserve">QV - For Q1- Q2 QV reviews broke down in the following way: Distribution- 758, Transmission- 155, Veg Control-184, EVM WV- 1. 
QA - For Q1- Q2 Veg QA audited 22 Bundles in various regions, and completed a System Transmission audit that took all of June to complete. </t>
  </si>
  <si>
    <t xml:space="preserve">QV is behind on the 2021  Transmission and VC Audit Plans due to contractor being unable to reach full staffing levels (Approx. 10-12 EE's below approved levels all year)  because they are losing candidates who have accepted positions to competing PG&amp;E programs like EVM and Work Verification (PG&amp;E positions and WV contractor positions). QV is currently renegotiating the contract with CFVM to allow them to compete for candidates.  Additionally, the 2021 Plan needs to be level set for Transmission, VC, and EVM by September 14, 2021.  
QA is on track with its current plan, which was revised in June due to staff vacancies at various points throughout the year. Two compliance audits were removed in areas with very little or no HFTD mileage. Both areas have already been audited once in 2021 with excellent results. Transmission process audits were also removed, as regulatory audits verify this information several times per year, and QA is involved with checking those for accuracy and completeness. </t>
  </si>
  <si>
    <t xml:space="preserve">Recruiting and training of vegetation management personnel  </t>
  </si>
  <si>
    <t>PGE_Vegetation Management &amp; Inspections_Recruiting and training of vegetation management personnel  __2021</t>
  </si>
  <si>
    <t>In 2021, PG&amp;E will fund the digitization of the 5-week tree worker course material and make the material available online to significantly reduce out of pocket cost for students currently purchasing hard copies of materials. Once Butte College is comfortable that the course is working successfully, PG&amp;E will foster the expansion of this program to other community colleges throughout California.</t>
  </si>
  <si>
    <t xml:space="preserve">Digitization of the following course materials is in progress:
Closed Chain of Custody of herbicides BMP (CCC)
Utility Tree Risk Assessment BMP (UTRA)
Tree Risk Assessment BMP (TRA)
Integrated Vegetation Management (IVM)
Anzi 133 standard (Z133)
Pruning
Utility Pruning
Tree Inventories BMP
To Fell a Tree
Utility Specialist Guide
We anticipate the digitization to be completed by the end of Q2 2021. </t>
  </si>
  <si>
    <t xml:space="preserve">The digitization of Anzi 133 standard (Z133) is in progress and is expected to be completed by the end of Q3. The delay is due to agreements between document owners ANSI and their distribution partners ISA.  They are working those agreements out. The other courses listed in the Q1 update are still in the process of being evaluated for the potential of being converted to a digitized format. It appears that some of the training material is more complex than others and may not be feasible to be digitized. </t>
  </si>
  <si>
    <t xml:space="preserve">Remediation of at-risk species  </t>
  </si>
  <si>
    <t>E.01 - EVM (line miles)</t>
  </si>
  <si>
    <t>PGE_Vegetation Management &amp; Inspections_Remediation of at-risk species  _VMiLogID_2021</t>
  </si>
  <si>
    <t># line miles completed and verified in HFTD</t>
  </si>
  <si>
    <t>Complete 1,800 circuit miles.</t>
  </si>
  <si>
    <t xml:space="preserve">This commitment involves performing Enhanced Vegetation Management (EVM) on approximately 1,800 circuit miles of distribution facilities in Tier 2 and Tier 3 HFTD areas.  Through Q1, 32 miles have been cleared, which falls short of the Q1 target of 126 miles.  This commitment had a slow start in Q1 due to changes in the 2021 EVM Scope of Work.  Changes to the 2021 EVM Scope of Work will described in more detail in our response to Resolution M-4382 (i.e., PG&amp;E’s Corrective Action Plan in response to Enhanced Oversight and Enforcement Step 1).  PG&amp;E’s Vegetation Management Team is working to address this delay and move forward with EVM work.  The 2021 EVM workplan continues to be refined to ensure the highest risk circuits are addressed and this has resulted in work execution resources being shifted and redeployed across regions to align with the revised workplan. </t>
  </si>
  <si>
    <t>EVM program completed 190.8 miles in the month of June and 595.5 miles YTD, exceeding the June YTD Target of 586. This commitment is On Track to meet the EOY commitment of 1,800 miles. Based on all miles completed regardless of risk priority and through 6/30/2021. There is a subset of EVM mileage related to the EVM CAP which focuses on completed miles in the top 3% of the highest risk circuit protection zones</t>
  </si>
  <si>
    <t>EVM outage and ignition data study</t>
  </si>
  <si>
    <t>PGE_Vegetation Management &amp; Inspections_Remediation of at-risk species  __2021</t>
  </si>
  <si>
    <t>PG&amp;E will study post-EVM treatment outage and ignition data for opportunities to improve TAT effectiveness as part of our ongoing effort to improve our VM program. We anticipate that the results of this study will impact our VM practices beyond 2021.</t>
  </si>
  <si>
    <t>The vendor has been selected for the Targeted Tree Species study. Project kickoff for the study is scheduled for early May.</t>
  </si>
  <si>
    <t>The Project kickoff occurred on 6/3/2021. The selected vendor (Formation Environmental) is currently reviewing data received from PG&amp;E.</t>
  </si>
  <si>
    <t xml:space="preserve">Removal and remediation of trees with strike potential to electric lines and equipment  </t>
  </si>
  <si>
    <t>PGE_Vegetation Management &amp; Inspections_Removal and remediation of trees with strike potential to electric lines and equipment  __2021</t>
  </si>
  <si>
    <t>PG&amp;E does not perform a separate effort to identify, remove and remediate trees with strike potential. This is one risk that our inspectors assess and take action to resolve as part of our other vegetation management activities. Therefore, please refer to Sections 7.3.5.2 (Detailed inspections of vegetation around distribution electric lines and equipment), 7.3.5.3 (Detailed inspections of vegetation around transmission electric lines and equipment), and 7.3.5.15 (Remediation of At-Risk Species) for information regarding efforts to identify and remove or remediate trees with strike potential, sometimes referred to as “hazard trees”.</t>
  </si>
  <si>
    <t>Tree remediation targets are determined after inspections are 100% complete. VM interprets this initiative to refer to all trees that fall-in and grow-in to our facilities. As such, Transmission had 76,135 removals and trims completed in Q1 and Distribution had 30,035 removals and trims completed in Q1.</t>
  </si>
  <si>
    <t>PG&amp;E VM Transmission had 83,662 removals and trims in Q2, and a total of  159,797 removals and trims completed by the end of Q2.
Distribution had 370,432 removals and trims in Q2, and a total of 400,467 removals and trims completed by the end of Q2.</t>
  </si>
  <si>
    <t xml:space="preserve">Substation inspection </t>
  </si>
  <si>
    <t>Substation Inspections, Distribution</t>
  </si>
  <si>
    <t>PGE_Vegetation Management &amp; Inspections_Substation inspection __2021</t>
  </si>
  <si>
    <t>A) # of Inspections of Tier 2, Tier 3 or Adjacent Distribution Substations
B) # of Inspections of Non-HFTD Distribution Substations</t>
  </si>
  <si>
    <t>A) 170
B) 263</t>
  </si>
  <si>
    <t>A) 118
B) 197</t>
  </si>
  <si>
    <t>A) 145
B) 211</t>
  </si>
  <si>
    <t>A) 170
B) 245</t>
  </si>
  <si>
    <t>(A) In 2021, PG&amp;E will inspect all 176 Electric Distribution Substations within or adjacent to Tier 2 and Tier 3 HFTD (i.e., in HFTD areas or Buffer Zones). Inspections will include prescription of vegetation work for defensible space maintenance and continued adherence to CAL FIRE recommendations. 
(B) For 2021, PG&amp;E will inspect 263 Electric Distribution Substations not within a Tier 2 or 3 HFTD for purposes of achieving defensible space and fuel reduction beyond Tier 2 and Tier 3 HFTD.</t>
  </si>
  <si>
    <t>The Distribution Substation locations target has been increased from 176 to 178, due to the sale or decommission of an asset. This increase reflects recent changes due to the realignment of the annual inspection plan.
A) PG&amp;E has completed 145 Defensible Space Inspections at Electric Distribution Substations within or adjacent to a Tier 2 or Tier 3 HFTD. 
B) 211 Defensible Space Inspections at Electric Distribution Substations NOT within a Tier 2 or Tier 3 HFTD are complete.</t>
  </si>
  <si>
    <t>The Distribution Substation locations target has been decreased from 178 to 170, due to listing substations with two or more switchyard as one location. 
A) PG&amp;E has completed all 170 Defensible Space Inspections at Electric Distribution Substations within or adjacent to a Tier 2 or Tier 3 HFTD. 
B) 245 Defensible Space Inspections at Electric Distribution Substations NOT within a Tier 2 or Tier 3 HFTD are complete. Note that in 2021 and beyond, tier 2/3/A inspections will occur annually as they have since 2019 from 11/15 to 5/1 with 1/3 of non-HFTD locations to be inspected every 3 years.</t>
  </si>
  <si>
    <t/>
  </si>
  <si>
    <t>Substation Inspections, Transmission</t>
  </si>
  <si>
    <t>PGE__Substation inspection __2021</t>
  </si>
  <si>
    <t>A1) # of Inspections of Tier 2, Tier 3 or Adjacent Transmission Substations
A2) # of Inspections of  Hydro (Power-Gen) Substations
B) # of Inspections of Non-HFTD Transmission Substations</t>
  </si>
  <si>
    <t>A1) 79
A2) 63
B) 41</t>
  </si>
  <si>
    <t>A1) 42
A2) 47
B) 33</t>
  </si>
  <si>
    <t>A1) 52
A2) 45
B) 33</t>
  </si>
  <si>
    <t>A1) 79
A2) 63
B) 38</t>
  </si>
  <si>
    <t>(A) In 2021, the recurring cycle inspections of ET Substations and Hydro facilities within or adjacent to Tier 2 and Tier 3 HFTDs will continue.
(B) PG&amp;E will also inspect 41 ET Substations not within a Tier 2 or 3 HFTD to achieve defensible space and fuel reduction beyond Tier 2 and Tier 3 HFTD.</t>
  </si>
  <si>
    <t xml:space="preserve">A1) Revised Transmission Substation Locations Target has been increased from 56 to 71. This increase reflects recent changes due to the realignment of the annual inspection plan. 52 inspections were completed in Q1, surpassing the Q1 target of 42.
A2) 45 of 62 Power Generation (Hydro) facilities defensible space inspections were completed in Q1, missing the Q1 target of 47.
B) 33 Defensible Space Inspections were completed at Electric Transmission Substations NOT within a Tier 2 or Tier 3 HFTD are complete.            </t>
  </si>
  <si>
    <t xml:space="preserve">A1) Revised Transmission Substation Locations Target has been increased from 71 to 79. This increase is due to including 3rd party owned facilities that have PG&amp;E equipment at those locations. All 79 locations were inspected by the end of Q2.
A2) The Power Generation target increased from 62 to 63, due to the addition of Helms PH switchyard. This facility is a Tier 1 site but was added to the list in 2021 at the request of hydro and is being treated as Tier 2 HFTD.  
All 63 Power Generation (Hydro) facilities defensible space inspections were completed by the end of Q2.
B) 38 Defensible Space Inspections were completed at Electric Transmission Substations NOT within a Tier 2 or Tier 3 HFTD are complete.            </t>
  </si>
  <si>
    <t xml:space="preserve">Substation vegetation management  </t>
  </si>
  <si>
    <t>Substation Vegetation Management, Distribution</t>
  </si>
  <si>
    <t>PGE_Vegetation Management &amp; Inspections_Substation vegetation management  __2021</t>
  </si>
  <si>
    <t>A) # of Completed Maintenance Operations on 1/3 of all Tier 2, Tier 3 or Adjacent Substations
B) Execute all planned Pre-Emergent Herbicide Applications</t>
  </si>
  <si>
    <t>A) 170
B) 44</t>
  </si>
  <si>
    <t>A) 52
B) 44</t>
  </si>
  <si>
    <t>A) 166
B) 44</t>
  </si>
  <si>
    <t>A) 35
B) 44</t>
  </si>
  <si>
    <t>A) In 2021, all 176 Electric Distribution Substations will receive maintenance operations, and additional CAL FIRE recommended tree, brush and debris compliance work will be prioritized based on the highest risk in (Tier 3) to lowest in (Tier 2) HFTD areas.
B) In 2021, PG&amp;E will improve the defensible space program with herbicide treatment plans within defensible space zones for improved long-term control and abatement of noxious weeds and reoccurring/regenerating brush species, where permitted.</t>
  </si>
  <si>
    <t>A) Revised Distribution Substation Locations Target has been increased from 176 to 178. This increase reflects recent changes due to the realignment of the annual inspection plan.
A) 35 Defensible Space Maintenance Operations at Electric Distribution Substations within or adjacent to a Tier 2 or Tier 3 HFTD were completed in Q1, missing the Q1 target of 52.  
B) 44 Electric Distribution Substations in or adjacent to a Tier 2 or Tier 3 HFTD  were treated with pre-emergent herbicide where permitted.</t>
  </si>
  <si>
    <t>Revised Distribution Substation locations target has been decreased from 178 to 170. due to listing substations with two or more switchyard as one location. 
A) 166 Defensible Space Maintenance Operations at Electric Distribution Substations within or adjacent to a Tier 2 or Tier 3 HFTD were completed by the end of Q2.  The remaining 4 will be completed in Q3.  
B) 44 Electric Distribution Substations in or adjacent to a Tier 2 or Tier 3 HFTD  were treated in Q1 with pre-emergent herbicide where permitted.</t>
  </si>
  <si>
    <t>Substation Vegetation Management, Transmission</t>
  </si>
  <si>
    <t># of completed priority A and B tags opened for maintenance operations on; 
A1) Electric Transmission Substations within a HFTD area
A2) Hydro facilities, in Tier 3 and Tier 2 HFTD areas
B) Transmission Substation Defensible space</t>
  </si>
  <si>
    <t>A1) 79
A2) 63
B) 9</t>
  </si>
  <si>
    <t>A1) 5
A2) 2
B) 9</t>
  </si>
  <si>
    <t>A1) 77
A2) 63
B) 9</t>
  </si>
  <si>
    <t>A1) 6
A2) 2
B) 9</t>
  </si>
  <si>
    <t>A) In 2021, all 46 ET Substations and 63 Hydro facilities will receive maintenance operations while additional CAL FIRE recommended tree, brush and debris compliance work will be prioritized from highest (Tier 3) to lowest (Tier 2) HFTD area.
B) In 2021, PG&amp;E will improve the defensible space program with herbicide treatment plans within defensible space zones for improved long-term control and abatement of noxious weeds and reoccurring/regenerating brush species, where permitted.</t>
  </si>
  <si>
    <t>A1) Revised Transmission Substation Locations Target has been increased from 56 to 71. This increase reflects recent changes due to the realignment of the annual inspection plan. 6 Defensible Space Maintenance Operations at Electric Transmission Substations were completed in Q1.
A2) 2 of 62 Power Generation (Hydro) facilities within or adjacent to a Tier 2 or Tier 3 HFTD have received defensible space maintenance work in Q1. The remainder of the maintenance work at these 2 Hydro facilities is in progress. 
B) 9 Transmission Substation Pre-Emergent Herbicide Sites in or adjacent to a Tier 2 or Tier 3 HFTD were treated with pre-emergent herbicide. These locations were identified over the winter months to lessen weed pressure at sites thus making mechanical treatment easier and more efficient.
For each of these efforts, there is typically a slow start in Q1 to fully set up the processes to enable implementation. We expect that the work pace should significantly increase in Q2.</t>
  </si>
  <si>
    <t xml:space="preserve">A1) The Distribution Substation locations target has been decreased from 178 to 170, due to listing substations with two or more switchyard as one location.  77 of 79 Defensible Space Maintenance Operations at Electric Transmission Substations were completed by the end of Q2.
A2) The Power Generation target increased from 62 to 63, due to the addition of Helms PH switchyard. 63 of 63 Power Generation (Hydro) facilities within or adjacent to a Tier 2 or Tier 3 HFTD have received defensible space maintenance work by the end of Q2. 
B) 9 Transmission Substation Pre-Emergent Herbicide Sites in or adjacent to a Tier 2 or Tier 3 HFTD were treated in Q1 with pre-emergent herbicide. </t>
  </si>
  <si>
    <t xml:space="preserve">Vegetation inventory system </t>
  </si>
  <si>
    <t>PGE_Vegetation Management &amp; Inspections_Vegetation inventory system __2021</t>
  </si>
  <si>
    <t>PG&amp;E is reviewing work management platforms and is planning to perform proof -of-concepts with one or more vendors in 2021 to begin to test how platforms may perform with current data collected in VM programs as well as to collect additional data required by the WSD Guidance 10 Data standards. VM is also engaging with PG&amp;E’s internal Information Technology department to define and plan database support.</t>
  </si>
  <si>
    <t>The high level initial requirements have been collected and defined. Vendors have been chosen for the proof of concept phase. The Year 1 scope has been defined and approved. Initial IT and business resources have been identified/sourced.</t>
  </si>
  <si>
    <t>The results of the Proofs of Concept have been delivered to PG&amp;E leadership. Leadership is reviewing the top two vendor selections, and a final vendor selection has not yet been made. Vendors are reviewing requirements for release schedule. Year 2 scope has been defined.</t>
  </si>
  <si>
    <t xml:space="preserve">Vegetation management to achieve clearances around electric lines and equipment  </t>
  </si>
  <si>
    <t>PGE_Vegetation Management &amp; Inspections_Vegetation management to achieve clearances around electric lines and equipment  __2021</t>
  </si>
  <si>
    <t>VM to achieve clearances around electric lines and equipment is conducted as part of the routine and EVM programs as described in Section 7.3.5.2 for the primary distribution efforts related to “achieving clearances” and Section 7.3.5.3 for transmission efforts on that front.</t>
  </si>
  <si>
    <t>See Initiative 7.3.5.2 and 7.3.5.3.</t>
  </si>
  <si>
    <t>Grid Operations &amp; Operating Protocols</t>
  </si>
  <si>
    <t>7.3.6.</t>
  </si>
  <si>
    <t xml:space="preserve">Automatic recloser operations  </t>
  </si>
  <si>
    <t>PGE_Grid Operations &amp; Operating Protocols_Automatic recloser operations  __2021</t>
  </si>
  <si>
    <t>All TripSavers serving Tier 2 and Tier 3 HFTD areas had the reclosing functionality permanently disabled prior to the 2020 fire season. There are no future actions associated with TripSavers.</t>
  </si>
  <si>
    <t>PG&amp;E Utility Procedure TD-1464P-01 establishes precautions for wildfire risks associated with recloser protection functions. This procedure will continue to be followed for 2021.</t>
  </si>
  <si>
    <t>As described in Q1, PG&amp;E Utility Procedure TD-1464P-01 establishes precautions for wildfire risks associated with recloser protection functions. This procedure will continue to be followed for 2021.</t>
  </si>
  <si>
    <t xml:space="preserve">Crew-accompanying ignition prevention and suppression resources and services </t>
  </si>
  <si>
    <t>PGE_Grid Operations &amp; Operating Protocols_Crew-accompanying ignition prevention and suppression resources and services __2021</t>
  </si>
  <si>
    <t>The SIPT continues to develop internal practices and procedures necessary to support program needs. When required, SIPT will utilize various data points to aid in work prioritization. Factors include, but are not limited to, meteorological forecasts, location, and geography.</t>
  </si>
  <si>
    <t xml:space="preserve">On a daily basis, the SIPT organization is monitoring fire weather conditions and forecasts to prioritize work activities in support of our Lines of Business work. SIPT did not accompany PG&amp;E personnel during fire prevention activities during Q1 as the fuel and weather conditions did not pose a significant wildfire risk.  However, SIPT performed some limited fuel reduction work around PG&amp;E assets. </t>
  </si>
  <si>
    <t>Fire safety standby work for all lines of business has been performed daily in response to fuel and weather conditions.  Emergency response has also begun to increase during the quarter, following normal fire season trends. SIPT crews will continue to be available to support critical work under R5 and Red Flag conditions.  SIPT implemented the Field Safety Reassessment veg clearing project and performed fire hazard reduction around 4600 poles in Q2.  SIPT personnel has also performed defensible space inspections for Power Generation facilities, weather station installations, and provided TD-1464 training to the tower recoating group.</t>
  </si>
  <si>
    <t>in Progress</t>
  </si>
  <si>
    <t xml:space="preserve">Personnel work procedures and training in conditions of elevated fire risk  </t>
  </si>
  <si>
    <t>PGE_Grid Operations &amp; Operating Protocols_Personnel work procedures and training in conditions of elevated fire risk  __2021</t>
  </si>
  <si>
    <t>In 2021, PG&amp;E will finalize learnings from the quality control program pilot and begin to adjust the program as findings require. PG&amp;E will then implement the quality control program to assess contractor fire prevention and mitigation readiness.</t>
  </si>
  <si>
    <t xml:space="preserve">In Q1, we held meetings to review the 2020 quality control program pilot.  Key learnings include the following:  
  · The SIPT program is well suited to perform TD-1464S reviews;
  · An automated system of recording inspections is needed;
  · The process to identify crew sites needs to improve; and 
  · There are opportunities to educate crews on the TD-1464S requirements.  These requirements include the fire mitigation expectations that employees must follow.
These learnings will be incorporated into the implementation plan.  SIPT is finalizing development of a reporting system using Survey 123 application. A meeting is planned with the Contract Construction Director on 4/21 to review the process and gain concurrence on an implementation plan.    </t>
  </si>
  <si>
    <t>Discussions were held with SIPT Leadership, Union leadership and our Field Safety Leadership. While a key learning in Q1 was that SIPT was well suited to perform these observations, it was decided that the Field Safety organization will have more consistent availability to perform this task.  The current plan is to engage the growing Field Safety organization and utilize the Field Safety Specialists to perform Safety Observations using SafetyNet to conduct observations in response to the key learning that the observation collection system should be automated. The other key learning, that the crew location process needs to be improved is no longer relevant as the Field Safety Specialists have an existing awareness of crew locations. This is another benefit of the transition.  The intent remains the same, review adherence to standards, provide real time feedback, and submit completed observations into the SafetyNet system. The Field Safety Specialists will be trained in July and observations will begin soon thereafter.  The core TD1464s team will review and analyze system-level results and communicate findings to the respective organizations.</t>
  </si>
  <si>
    <t xml:space="preserve">Protocols for PSPS re-energization </t>
  </si>
  <si>
    <t>PGE_Grid Operations &amp; Operating Protocols_Protocols for PSPS re-energization __2021</t>
  </si>
  <si>
    <t>PG&amp;E will develop processes to more effectively issue and restore granular weather “all clears” in 2021 to enable an improved restoration to our customers. PG&amp;E will review and confirm guidance document, PSPS-1000P-01, and the distribution circuit segmentation process are reviewed and updated as appropriate based on lessons learned from the 2020 wildfire season.</t>
  </si>
  <si>
    <t>PSPS  1000P-01  will be updated once procedural changes are finalized. Executive Pre-approval  for Pre-defined Restricted Polygon (Sub-FIA) Proposal for calling  All Clears on a more granular basis has been obtained. Executive Pre-approval to Build Forecast Restoration Playbook prior to OIC meeting has been obtained. This Playbook will be cascaded to Field Operations at least 2 hours prior to the first Decision For All Clear meeting. This will facilitate pre-staging of patrol resources and ultimately result in improved restoration for impacted customers.</t>
  </si>
  <si>
    <t xml:space="preserve"> PSPS 1000P-01 has been updated to provide for “all clear zones” (i.e., Pre-defined Restricted Polygon - Sub-FIA.  Refer to Q1 response) for a more concise restoration plan.  Additionally, a Forecast Restoration Playbook has been developed with the intent of it being utilized during the Q3 2021 PSPS full-scale field exercise.  Feedback from the exercise will be incorporated within the updated PSPS 1000P-01.  Target for dissemination of the Forecast Restoration Playbook during actual PSPS Events remains at least 2 hours prior to the first Officer In-Charge “all clear” meeting.  </t>
  </si>
  <si>
    <t xml:space="preserve">PSPS events and mitigation of PSPS impacts  </t>
  </si>
  <si>
    <t>PGE_Grid Operations &amp; Operating Protocols_PSPS events and mitigation of PSPS impacts  __2021</t>
  </si>
  <si>
    <t>PG&amp;E will continue to utilize lessons learned during the PSPS season to lessen the number of customers impacted and mitigate the effects on those who are impacted. PG&amp;E expects to see further PSPS scope reductions as we continue to increase the maturity of our PSPS Program and tools.</t>
  </si>
  <si>
    <r>
      <t>In Q1 2021, we received</t>
    </r>
    <r>
      <rPr>
        <b/>
        <sz val="9"/>
        <rFont val="Calibri"/>
        <family val="2"/>
        <scheme val="minor"/>
      </rPr>
      <t xml:space="preserve"> </t>
    </r>
    <r>
      <rPr>
        <sz val="9"/>
        <rFont val="Calibri"/>
        <family val="2"/>
        <scheme val="minor"/>
      </rPr>
      <t xml:space="preserve">feedback from all 47 counties and 60 tribes on the location of our CRCs during PSPS events. We performed distribution sectionalization work to complete scoping at 27 additional locations. We installed 10 SCADA PSPS switches for purposes of transmission sectionalization. Finally, we received land planning/environmental clearance to go forward with the DTS-FAST pilot program. </t>
    </r>
  </si>
  <si>
    <r>
      <t>Through Q2 2021, PG&amp;E has installe</t>
    </r>
    <r>
      <rPr>
        <sz val="9"/>
        <rFont val="Calibri"/>
        <family val="2"/>
      </rPr>
      <t>d 157</t>
    </r>
    <r>
      <rPr>
        <sz val="9"/>
        <color rgb="FF000000"/>
        <rFont val="Calibri"/>
        <family val="2"/>
      </rPr>
      <t xml:space="preserve"> distribution sectionalizing devices as well as 19 transmission switches. These sectionalizing devices are installed within the boundaries of the Tier 2 and Tier 3 HFTD areas to enable PG&amp;E to narrow the de-energization scope as close as possible to the boundaries of the critical fire weather where it is unsafe to leave PG&amp;E facilities energized. PG&amp;E has also installed 4 distribution Microgrids, 6 Substation microgrids, and arranged for 18 service center procurement locations which are used to energize substation and keep power on for services supporting community normalcy. Additionally, PG&amp;E has scoped 370 CRCs across the service territory provide customers and residents a safe location to meet their basic power needs, such as charging medical equipment and electronic devices. Finally, PG&amp;E has built and approved distribution PSPS guidance for 2021, based on lessons learned in 2020 which will enable the models to predict severe fire weather risks on more focused areas and identify those areas which exceed distribution risk guidance with better geographic precision. Finally, PG&amp;E has finalized design of the DTS-FAST system and started manufacturing of the devices for the next planned installations.</t>
    </r>
  </si>
  <si>
    <t xml:space="preserve">Stationed and on-call ignition prevention and suppression resources and services </t>
  </si>
  <si>
    <t>PGE_Grid Operations &amp; Operating Protocols_Stationed and on-call ignition prevention and suppression resources and services __2021</t>
  </si>
  <si>
    <t>The SIPT Program will review internal practices and procedures to inform modifications to targeted staffing levels and associated equipment needs in order to support on-call and standby as needed.</t>
  </si>
  <si>
    <t xml:space="preserve">PG&amp;E’s in-house SIPT supports ignition prevention and suppression activities. On-call and standby work has not been required in Q1 in response wildfire risk or emergencies. </t>
  </si>
  <si>
    <t xml:space="preserve">SIPT crews began on-call rotation on April 16th in response to increasing fire danger.  This provides a minimum of 8 engines available for call back on nights and weekends.  Standby work for all lines of business has been performed daily in response to fuel and weather conditions.  Emergency response has also begun to increase during the quarter, following normal fire season trends. Based on current and near term forecasted workload, staffing levels are sufficient.  </t>
  </si>
  <si>
    <t>Other, Aviation Support</t>
  </si>
  <si>
    <t>Aviation Support</t>
  </si>
  <si>
    <t>PGE_Grid Operations &amp; Operating Protocols_Other, Aviation Support__2021</t>
  </si>
  <si>
    <t>Over the next two years, Aviation Services will continue to develop and implement further deployments of drones as a tool to support electric system operations and/or wildfire risk reduction. PG&amp;E is participating in a Technical Assist Project for UAS Solution for Linear Infrastructure Inspections with the FAA in order to minimize the risks noted above. In coordination with other utilities, PG&amp;E is benchmarking to further develop drone use within our service territory. Working with the Edison Electric Institute (EEI), the FAA and other partner utilities, PG&amp;E is engaged with the development of Beyond Visual Line of Sight (BVLOS), which will allow PG&amp;E to further manage asset usage and reduce the reliance of helicopters and fixed-wing for some inspections.</t>
  </si>
  <si>
    <t>UAS Operations supports Electric Operations in WMP flight for data capture efforts and has been engaged in Drone Safety mitigation and ATS testing for drone conductor strike mitigation. The UAS Manual is currently up to date and includes updated Job Hazard Analysis, a technique that focuses on job tasks to identify hazards before they occur, for all UAS flights. We are updating Standard TD-1464 to expand UAS capability to support flight during R4/R5/R5+  and red flag warning conditions. Future efforts of testing for Beyond Visual Line of Sight (BVLOS) flight are being evaluated through the Electric Program Investment Charge research group (EPIC 3.41: Drone Enablement and Operational Use) and Special Government Interest (SGI) Waiver to permit BVLOS testing programs.</t>
  </si>
  <si>
    <t>UAS Operations continues to support Electric Operations in WMP flight for data capture efforts.  Applied Testing Services (ATS) is complete for drone conductor strike mitigation and Electro-Magnetic Interference (EMI) testing. A draft of the UAS General Operations Manual was reviewed by the Aviation ELT.  Standard TD-1464 was submitted to EO to expand UAS capability to support flight during R4/R5/R5+  and red flag warning conditions.  Beyond Visual Line of Sight (BVLOS), demo flights were successful.</t>
  </si>
  <si>
    <t>Data Governance</t>
  </si>
  <si>
    <t>7.3.7.</t>
  </si>
  <si>
    <t xml:space="preserve">Centralized repository for data </t>
  </si>
  <si>
    <t>PGE_Data Governance_Centralized repository for data __2021</t>
  </si>
  <si>
    <t>PG&amp;E is developing several data product suites in 2021 that are designed to (1) target the integration of critical, foundational datasets from disparate data systems, (2) enhance wildfire risk management capabilities, and (3) enable effective asset management. These data product suites include the following:
• PSPS Situational Intelligence Platform
• Asset Failure &amp; Maintenance
• Grid Data Analytics Tool (GDAT)
• Asset Risk Management
• WSD GIS Data Standard
• Critical Business Terms</t>
  </si>
  <si>
    <r>
      <t xml:space="preserve">In Q1 2021, PG&amp;E performed work in the following areas in our effort to develop the data product suites mentioned in section 7.3.7.1 of the 2021 WMP:  
</t>
    </r>
    <r>
      <rPr>
        <b/>
        <sz val="9"/>
        <rFont val="Calibri"/>
        <family val="2"/>
        <scheme val="minor"/>
      </rPr>
      <t>Program/Portfolio Management</t>
    </r>
    <r>
      <rPr>
        <sz val="9"/>
        <rFont val="Calibri"/>
        <family val="2"/>
        <scheme val="minor"/>
      </rPr>
      <t xml:space="preserve">
• Developed program and portfolio management frameworks to effectively govern this new portfolio of projects
</t>
    </r>
    <r>
      <rPr>
        <b/>
        <sz val="9"/>
        <rFont val="Calibri"/>
        <family val="2"/>
        <scheme val="minor"/>
      </rPr>
      <t>Strategic Data Products:</t>
    </r>
    <r>
      <rPr>
        <sz val="9"/>
        <rFont val="Calibri"/>
        <family val="2"/>
        <scheme val="minor"/>
      </rPr>
      <t xml:space="preserve">
Continued progress on existing product suites through product development
• PSPS Situational Intelligence Platform: Enhancements to operational platform, including scoping process improvement through PSPS playbook integration, reduction in sync times between internal systems, refinements to agency data report, and improvements to customer notification 
• Asset Failure &amp; Maintenance: Conducting initial pilots to operationalize Asset Failure Analysis, including wires down investigation, small distribution conductor replacement, and service transformer replacement decision optimization
• Grid Data Analytics Tool (GDAT): Overall tool enhancements, including fault investigation analytics for unknown outage causes, predictive patrol field dispatch, and expanded connections to pivotal data systems
• Asset Risk Management: Significant majority of data pipelines and risk models migrated to Foundry platform; early demonstrations shared externally
• WSD GIS Data Standard: Reduction of resourcing requirements through continuous integration of new WSD feature classes / datasets, including wires down events, ignition events distribution unplanned outages and vegetation caused outages
• Critical Business Terms: Developed metadata collection template to capture business processes, data elements and critical business terms
Authorized 2 new data products in Foundry that deploy near-term and foundational capabilities in wildfire safety, risk management
</t>
    </r>
    <r>
      <rPr>
        <b/>
        <sz val="9"/>
        <rFont val="Calibri"/>
        <family val="2"/>
        <scheme val="minor"/>
      </rPr>
      <t>Data quality management</t>
    </r>
    <r>
      <rPr>
        <sz val="9"/>
        <rFont val="Calibri"/>
        <family val="2"/>
        <scheme val="minor"/>
      </rPr>
      <t xml:space="preserve">
• Foundry-based Electric Asset Data Quality Dashboard was validated for transmission data quality assessment. Distribution data quality dashboard is still undergoing quality assurance and validation. 
• Published Enterprise Critical Data Management Asset Identification and Ownership Standard December 2020 and Enterprise Data Quality Standard in March 2021</t>
    </r>
  </si>
  <si>
    <r>
      <t xml:space="preserve">In Q2 2021, PG&amp;E performed work in the following areas in our effort to develop the data product suites mentioned in section 7.3.7.1 of the 2021 WMP: 
</t>
    </r>
    <r>
      <rPr>
        <b/>
        <sz val="9"/>
        <rFont val="Calibri"/>
        <family val="2"/>
        <scheme val="minor"/>
      </rPr>
      <t>Program/Portfolio Managemen</t>
    </r>
    <r>
      <rPr>
        <sz val="9"/>
        <rFont val="Calibri"/>
        <family val="2"/>
        <scheme val="minor"/>
      </rPr>
      <t xml:space="preserve">t:
• Developed prioritization methodology for Electric Operations and Enterprise Foundry data product portfolios to guide allocation of resources to address top business objectives.
• Facilitated selection and prioritization of new products from Gas Operations and Customer Care to enter the enterprise portfolio 
• Developed standardized templates to track Electric Operations' Foundry data product delivery and risks
</t>
    </r>
    <r>
      <rPr>
        <b/>
        <sz val="9"/>
        <rFont val="Calibri"/>
        <family val="2"/>
        <scheme val="minor"/>
      </rPr>
      <t>Strategic Data Products:</t>
    </r>
    <r>
      <rPr>
        <sz val="9"/>
        <rFont val="Calibri"/>
        <family val="2"/>
        <scheme val="minor"/>
      </rPr>
      <t xml:space="preserve">
Continued progress on existing product suites through product development
•</t>
    </r>
    <r>
      <rPr>
        <b/>
        <sz val="9"/>
        <rFont val="Calibri"/>
        <family val="2"/>
        <scheme val="minor"/>
      </rPr>
      <t xml:space="preserve"> PSPS Situational Intelligence Platform:</t>
    </r>
    <r>
      <rPr>
        <sz val="9"/>
        <rFont val="Calibri"/>
        <family val="2"/>
        <scheme val="minor"/>
      </rPr>
      <t xml:space="preserve"> Identified assets that are at risk of causing fire due to high-risk trees (Distribution Asset Health Dashboard); Ensured external stakeholders are informed timely and consistently (Automate External Data Sharing)
• </t>
    </r>
    <r>
      <rPr>
        <b/>
        <sz val="9"/>
        <rFont val="Calibri"/>
        <family val="2"/>
        <scheme val="minor"/>
      </rPr>
      <t xml:space="preserve">Asset Failure &amp; Maintenance: </t>
    </r>
    <r>
      <rPr>
        <sz val="9"/>
        <rFont val="Calibri"/>
        <family val="2"/>
        <scheme val="minor"/>
      </rPr>
      <t xml:space="preserve">Reduced time Asset Engineers spend on Overloaded Transformer Reviews; Developed POC for trending of 2020 pole replacements; Developed Wires-Down Investigation Workflow to reduce time spent (target end of Q2 for Asset Engineers to run in parallel) and improve selection of assets for replacement
• </t>
    </r>
    <r>
      <rPr>
        <b/>
        <sz val="9"/>
        <rFont val="Calibri"/>
        <family val="2"/>
        <scheme val="minor"/>
      </rPr>
      <t>Grid Data Analytics Tool (GDAT):</t>
    </r>
    <r>
      <rPr>
        <sz val="9"/>
        <rFont val="Calibri"/>
        <family val="2"/>
        <scheme val="minor"/>
      </rPr>
      <t xml:space="preserve"> Integrated Line Recloser data to automate generation of patrol zones; estimated reduction of 75% in unknown outage analysis; leveraged tool to comply with Sensor IQ WMP commitment
• </t>
    </r>
    <r>
      <rPr>
        <b/>
        <sz val="9"/>
        <rFont val="Calibri"/>
        <family val="2"/>
        <scheme val="minor"/>
      </rPr>
      <t>Asset Risk Management:</t>
    </r>
    <r>
      <rPr>
        <sz val="9"/>
        <rFont val="Calibri"/>
        <family val="2"/>
        <scheme val="minor"/>
      </rPr>
      <t xml:space="preserve"> Demonstrated ability to produce workplans using data collection and analysis in Foundry; Prioritization/Screening methodology was used to support targeting of PG&amp;E's Proactive Fire Retardant program launch
• </t>
    </r>
    <r>
      <rPr>
        <b/>
        <sz val="9"/>
        <rFont val="Calibri"/>
        <family val="2"/>
        <scheme val="minor"/>
      </rPr>
      <t xml:space="preserve">WSD GIS Data Standard: </t>
    </r>
    <r>
      <rPr>
        <sz val="9"/>
        <rFont val="Calibri"/>
        <family val="2"/>
        <scheme val="minor"/>
      </rPr>
      <t xml:space="preserve">Created 5 new datasets and updated 14 for WSD's V2 reporting including bringing in weather station data as a new source that unlocks this data for enterprise use; Saved an additional ~45 hours (181 annually) of manual efforts, allowing SMEs to instead focus on wildfire mitigation and preparation activities
• </t>
    </r>
    <r>
      <rPr>
        <b/>
        <sz val="9"/>
        <rFont val="Calibri"/>
        <family val="2"/>
        <scheme val="minor"/>
      </rPr>
      <t xml:space="preserve">Hazard Awareness and Warning Center (HAWC) </t>
    </r>
    <r>
      <rPr>
        <sz val="9"/>
        <rFont val="Calibri"/>
        <family val="2"/>
        <scheme val="minor"/>
      </rPr>
      <t>– Developed first version of a WSOC incident analysis tool that enables HAWC analysts to identify ignitions and report within the hour of the ignition identification and potentially related device data.
•</t>
    </r>
    <r>
      <rPr>
        <b/>
        <sz val="9"/>
        <rFont val="Calibri"/>
        <family val="2"/>
        <scheme val="minor"/>
      </rPr>
      <t xml:space="preserve"> [New Product] Vegetation Management Situational Intelligence Platform (VSIP</t>
    </r>
    <r>
      <rPr>
        <sz val="9"/>
        <rFont val="Calibri"/>
        <family val="2"/>
        <scheme val="minor"/>
      </rPr>
      <t xml:space="preserve">) - Phase 1 delivered a dashboard focused on the portfolio level delivery status of the Enhanced Vegetation Management (EVM) program
• </t>
    </r>
    <r>
      <rPr>
        <b/>
        <sz val="9"/>
        <rFont val="Calibri"/>
        <family val="2"/>
        <scheme val="minor"/>
      </rPr>
      <t>Asset Risk Management:</t>
    </r>
    <r>
      <rPr>
        <sz val="9"/>
        <rFont val="Calibri"/>
        <family val="2"/>
        <scheme val="minor"/>
      </rPr>
      <t xml:space="preserve"> Demonstrated ability to produce workplans using data collection and analysis in Foundry
•</t>
    </r>
    <r>
      <rPr>
        <b/>
        <sz val="9"/>
        <rFont val="Calibri"/>
        <family val="2"/>
        <scheme val="minor"/>
      </rPr>
      <t xml:space="preserve">Wildfire Risk Command Center (WRCC) </t>
    </r>
    <r>
      <rPr>
        <sz val="9"/>
        <rFont val="Calibri"/>
        <family val="2"/>
        <scheme val="minor"/>
      </rPr>
      <t>- Prioritization/Screening methodology based on WDRM risk-consequence model leveraged to support newly launched Preventative Fire Retardant Program in July 2021.</t>
    </r>
  </si>
  <si>
    <t xml:space="preserve">Collaborative research on utility ignition and/or wildfire </t>
  </si>
  <si>
    <t>G.01 - Research Proposals (Open Innovation Challenge)</t>
  </si>
  <si>
    <t>PGE_Data Governance_Collaborative research on utility ignition and/or wildfire __2021</t>
  </si>
  <si>
    <t>Initiate an “Open Innovation Challenge” to identify novel technologies that could potentially reduce PG&amp;E-caused wildfire risk.</t>
  </si>
  <si>
    <t>Note this initiative outside of Section 7.3 in the 2021 WMP has been added here to ensure we address the defined commitment "G.01 - Research Proposals (Open Innovation Challenge)" that most closely aligns with this section (7.3.7.2).
Through a series of evaluation and judging rounds in January and February 2021, five finalists were identified out of an initial pool of more than one hundred applicants. In March, PG&amp;E continued the process of defining the technology demonstration projects to test the technologies in order to secure internal funding. Four of the five finalists continued in the project definition phase with the determination of one of the finalists to pursue a different path.</t>
  </si>
  <si>
    <t>Through a series of evaluation and judging rounds in January and February 2021, five finalists were identified out of an initial pool of more than one hundred fifty applicants. Through May 2021, PG&amp;E continued the process of vetting and defining the proposed demonstrations for the technologies that we continue to move forward with. Status of this process for the five finalists: 1. Satellite-based vegetation analytics finalist: this finalist is not being pursued further as PG&amp;E is evaluating the efficacy of this technology area through a different vendor and initiative. 2. Protection sensitivity enhancer finalist: although PG&amp;E decided to not pursue a PG&amp;E-sponsored project at this time due to concerns about the effectiveness and practicality of the idea, PG&amp;E is in process of sharing information with this finalist so that they may continue to analyze and develop their proposed solution for re-presentation to PG&amp;E. 3. Smart conductor finalist: PG&amp;E continues to meet with this finalists to pose questions and exchange information, for both distribution and transmission applications, in an effort to determine whether to proceed with a pilot project. 4. Fast breaker finalist: PG&amp;E is in the final stage of vetting this finalist; it is likely that PG&amp;E will not pursue this finalist due to concerns over its risk reduction value and compatibility with existing protection systems. 5. A pole-mounted multi-sensor finalist: PG&amp;E is process of seeking approval to initiate a pilot project. For each of the remaining active finalists PG&amp;E intends to either progress to a pilot phase or conclude the evaluation by August 2021.</t>
  </si>
  <si>
    <t>G.02 - Cal Poly Wildland Urban Interface (WUI) Fire Information Research and Education (FIRE) Institute</t>
  </si>
  <si>
    <t>In 2021, PG&amp;E is partnering with, and advising on the direction of research and associated activities by, the FIRE Institute.</t>
  </si>
  <si>
    <t>Note this initiative outside of Section 7.3 of the 2021 WMP has been added here to ensure we address the defined commitment "G.02 - Cal Poly Wildland Urban Interface (WUI) Fire Information Research and Education (FIRE) Institute" that most aligns with this section (7.3.7.2).
PG&amp;E, along with SCE and SDG&amp;E, are funding their portions of the Institute. A kickoff meeting is planned for late April with the Institute and the 3 IOUs. The purpose of the kickoff meeting is to: acquaint utility company staff and Cal Poly scientists with one another; identify areas of possible collaboration; and to determine next steps on connecting projects and scientists.</t>
  </si>
  <si>
    <t>Cal Poly continues on the path of operationalizing this institute. Starting in May 2021, Cal Poly along with PG&amp;E, SCE, and SDG&amp;E began meeting weekly to plan a symposium. Progress on planning this symposium continued weekly through June. The symposium is expected to bring together the many wildfire-related academics and researchers at Cal Poly with California and Federal wildfire-relevant government agencies, PG&amp;E, SCE, SDG&amp;E, and other stakeholders including from the private sector with purpose to help set the direction of the institute including areas of collaboration and/or joint research. This symposium is the most visible of the initial objectives of the institute and is currently planned for November 2021 at Cal Poly.</t>
  </si>
  <si>
    <t>PG&amp;E will grow and add partnerships with non-utility institutions, as appropriate, as we continue to grow and improve our wildfire risk mitigation efforts. Ongoing and future engagements generally take one of two forms, either (a) identifying the need for a non-utility partner to help address a specific challenge, as is the case in working with UCLA’s Risk Institute to leverage established risk models for understanding wildfire risk, or (b) evaluating opportunities offered to PG&amp;E to participate in existing or new opportunities, as is the case with the Cal Poly WUI Institute. The evolution of PG&amp;E’s partnerships will largely be driven by these two factors, needs and opportunities, as PG&amp;E and other entities continue to learn more about wildfire risk mitigation.</t>
  </si>
  <si>
    <t>PG&amp;E continues to discuss wildfire risk mitigation-related needs and opportunities with non-utility institutions including Cal Poly and UCLA as previously mentioned. Regarding Cal Poly, progress is ongoing as described in commitment "G.02 - Cal Poly Wildland Urban Interface (WUI) Fire Information Research and Education (FIRE) Institute". Regarding the UCLA Risk Institute, the team is building upon the pilot Probabilistic Risk Assessment model developed in 2020 and current work is focused on developing a reference planning model by Q3 2021. The purpose of this reference planning model is to test the draft Probabilistic Risk Assessment model output alongside other risk models that are used for decision making during the 2021 fire season.</t>
  </si>
  <si>
    <t>In furtherance of the work described in Q1, PG&amp;E continues to discuss wildfire risk mitigation-related needs and opportunities with non-utility institutions, including Cal Poly and UCLA. Progress with Cal Poly is ongoing as described in commitment "G.02 - Cal Poly Wildland Urban Interface (WUI) Fire Information Research and Education (FIRE) Institute." In conjunction with the UCLA Risk Institute, the team is currently building upon the pilot Probabilistic Risk Assessment model developed in 2020 and is now focused on tuning the completed reference planning model for the rest of 2021. This reference planning model will test the draft Probabilistic Risk Assessment model output alongside other risk models that are used for decision making during the 2021 fire season.</t>
  </si>
  <si>
    <t xml:space="preserve">Documentation and disclosure of wildfire-related data and algorithms </t>
  </si>
  <si>
    <t>PGE_Data Governance_Documentation and disclosure of wildfire-related data and algorithms __2021</t>
  </si>
  <si>
    <t>We continue to evaluate our processes for refinement and improvements. Please see Section 7.3.7.1 for more information on our approach to storing data and the anticipated improvements from new programs that will help in cataloguing and providing data to all external parties.</t>
  </si>
  <si>
    <t>PG&amp;E has worked to integrate our workflows for GIS Data, Tabular WSD/WMP Data, and our Data Request Unit into our new Foundry system which we expect will improve our effectiveness and improvements to our data storage and management systems. 
Additionally, PG&amp;E is developing several data product suites in 2021 that are designed to (1) target the integration of critical, foundational datasets from disparate data systems, (2) enhance wildfire risk management capabilities, and (3) enable effective asset management. Please see the update for Section 7.3.7.1 for those updates which will also change and improve our approach to storing data and help in cataloguing and providing data to all external parties.</t>
  </si>
  <si>
    <t>In Q2 2021, PG&amp;E made progress in our effort to develop the data product suites that are designed to (1) target the integration of critical, foundational datasets from disparate data systems, (2) enhance wildfire risk management capabilities, and (3) enable effective asset management. Please see the update for Section 7.3.7.1 for those updates.
Additionally, PG&amp;E stood-up technical teams to focus on data architecture &amp; modeling to support long term re-usability and reliability of critical data (Data Teams: Ontology Design &amp; Governance and Ontology Implementation Team).</t>
  </si>
  <si>
    <t xml:space="preserve">Tracking and analysis of near miss data </t>
  </si>
  <si>
    <t>PGE_Data Governance_Tracking and analysis of near miss data __2021</t>
  </si>
  <si>
    <t>PG&amp;E suggests that a technical working group be created for all utilities, stakeholders, and the WSD to outline a consistent approach to risk event data gathering and to create a well-defined metric supported by all parties.</t>
  </si>
  <si>
    <t xml:space="preserve">PG&amp;E tracks risk event data in all areas of our service territory. This data was reported to the WSD on February 5, 2021 in connection with our Q4 2020 and WMP submission. This event information will again be updated as part of the QDR that is being submitted with this QIU on May 3, 2021. PG&amp;E has not yet had an opportunity to participate in a technical working group with the WSD and all utilities to discuss a consistent approach to gathering and analyzing risk event data. </t>
  </si>
  <si>
    <t xml:space="preserve">PG&amp;E tracks risk event data in all areas of our service territory. This event information will again be updated as part of the QDR that is being submitted with this QIU on August 2, 2021. </t>
  </si>
  <si>
    <t>Other, IT projects to support Wildfire Mitigation work</t>
  </si>
  <si>
    <t>PGE_Data Governance_Other, IT projects to support Wildfire Mitigation work__2021</t>
  </si>
  <si>
    <t>PG&amp;E will evaluate the progress of each project to determine whether the project is feasible and if it supports our goals of wildfire risk mitigation and improved customer and community awareness.</t>
  </si>
  <si>
    <t>Initiative added for Q2 and was not include in the Q1 QIU report.</t>
  </si>
  <si>
    <t xml:space="preserve">Table PG&amp;E-7.3.7-1  captures the Internal IT projects that are managed under PG&amp;E’s CWSP Portfolio. All of the 32 IT projects identified in the WMP are on track, except the ones identified below. These potential issues are not impacting program success at this point and as such the issues captured below, are not referenced in the corresponding programs updates in this document. 
• Wildfire Data Viewer - A minimum viable product (MVP) was scheduled for release June 2021 with initial focus on the number of prior PSPS events, a PSPS impact heat map, areas more likely to be impacted by a future PSPS
event, and wildfire safety improvement work
• Wind Loading Assessment (WLA) Phase 2 IT Component behind schedule by two weeks 
• ET Operability Assessment and Probability of Asset Failure (formerly STAR for T-Line / Operability Assessment)  missed 6/1 milestone for data validation
• WSOC Incident Viewer - technical issues affecting deployment
</t>
  </si>
  <si>
    <t xml:space="preserve">• Wildfire Data View - MVP Version 1 was successfully released in July and includes prior PSPS event information (count, year-over-year change). An update as part of MVP Version 2 is expected in the fall of 2021 to include data stabilization and wildfire safety improvements.
• WLA Phase 2 - Finish requirements for Dynamic Assembly Builder and for Pole Builder, then reassess effort required to implement each.
• ET Operability Assessment - working to resolve data validation milestone by early Q3
• WSOC - team is exploring multiple plans of action for resolving technical issues and will select one </t>
  </si>
  <si>
    <t>Resource Allocation Methodology</t>
  </si>
  <si>
    <t>7.3.8.</t>
  </si>
  <si>
    <t xml:space="preserve">Allocation methodology development and application </t>
  </si>
  <si>
    <t>PGE_Resource Allocation Methodology_Allocation methodology development and application __2021</t>
  </si>
  <si>
    <t xml:space="preserve">In 2021, PG&amp;E will be moving towards a Portfolio Prioritization Framework (PPF). One anticipated benefit of this new framework is that it will be consistently used across the company. The PPF will be framed around 5 work types: Emergency Response; Customer Requested &amp; Load Growth; Compliance; Risk Reduction; and Operational Coordination. </t>
  </si>
  <si>
    <t>In Q1 2021, the appropriate lines of business have performed the initial mapping of all work to Risk Based Portfolio Prioritization Framework (RBPPF) work-types. Work is also underway to expand risk spending efficiency metric (RSE) calculations to RAMP mitigations and controls, non-RAMP mitigations, and large non-RAMP risk control programs in 2021 and to develop risk based scoring metrics for work that is not scored using RSE calculations.</t>
  </si>
  <si>
    <t>RSE calculations expanded from 54 risk mitigation and control programs to 286 mitigation and control programs. Development of risk based work portfolio prioritization/optimization tools and processes continues.  Electric operations is nearing completing of the first phase of Copperleaf C55 Unified Value Framework pilot.</t>
  </si>
  <si>
    <t xml:space="preserve">Risk reduction scenario development and analysis </t>
  </si>
  <si>
    <t>PGE_Resource Allocation Methodology_Risk reduction scenario development and analysis __2021</t>
  </si>
  <si>
    <t xml:space="preserve">For our distribution system, the 2021 Wildfire Distribution Risk Model has focused on Tier 2 and Tier 3 HFTDs. The granularity of the models continues to improve and is moving from circuit-based to circuit segments. Our plans for development and refinement of our risk models in 2021 and beyond are described in more detail in Section 4.5.1 of the 2021 WMP. </t>
  </si>
  <si>
    <t>PG&amp;E continues to further advance the 2022 Wildfire Distribution Risk Model. During Q1 2021, additional data on electric equipment, such as poles, has been included. There is currently a conductor model, a vegetation model, and a pole model in the first draft version.</t>
  </si>
  <si>
    <t xml:space="preserve">The 2022 Wildfire Distribution Risk Model, expected to be finalized in 2021, will also add ignition risk capabilities for distribution assets such as poles and transformers.  
In addition, improved conductor and vegetation models have been developed and are under review.
• In addition, PG&amp;E intends to expand our wildfire consequence mapping to additional areas beyond the HFTD, known as the HFRA, as discussed in Section 4.2.1.
• We have developed the capability to composite risk values (the ability to composite or add sub-model results together to produce the total risk at a location) but it has not been released as part of an approved model for use at this time. 
• We have developed the ability to measure risk reduction for individual mitigations along the distribution system, but it has not been released as part of an approved model at this time.  </t>
  </si>
  <si>
    <t>Risk spend efficiency analysis</t>
  </si>
  <si>
    <t>PGE_Resource Allocation Methodology_Risk spend efficiency analysis__2021</t>
  </si>
  <si>
    <t>RSE calculations are continually being refined by better data for effectiveness and scope calculations, coupled with better input from the SME as the use of data for RSE calculations is better understood with time.</t>
  </si>
  <si>
    <t xml:space="preserve">In Q1 of 2021, RSE calculations were refined with 2020 numbers to capture another year of data.   </t>
  </si>
  <si>
    <t>In Q2 of 2021, RSE calculations were expanded as part of the work supporting the 2023 General Rate Case.  The risk assessment and effectiveness methodologies will support the development of RSEs for future WMP submission.</t>
  </si>
  <si>
    <t>Emergency Planning &amp; Preparedness</t>
  </si>
  <si>
    <t>7.3.9.</t>
  </si>
  <si>
    <t xml:space="preserve">Adequate and trained workforce for service restoration </t>
  </si>
  <si>
    <t>I.01 - Staffing to Support Service Restoration</t>
  </si>
  <si>
    <t>PGE_Emergency Planning &amp; Preparedness_Adequate and trained workforce for service restoration __2021</t>
  </si>
  <si>
    <t>Hire staffing level of approximately 40 Linemen and 100 Apprentices.</t>
  </si>
  <si>
    <t>We have hired 21 lineman YTD, 6 Linemen have already started and 15 additional linemen have been hired pending a future  start date.  We have also hired 21 apprentice Lineman YTD with the next hiring cohort slated to start in April. Lineman and Apprentices are hired in cohorts with start dates approximately every other month.  Based on YTD performance, and seasonality (Q2-Q3 are peak months) EO is on track to reach the 2021 target.</t>
  </si>
  <si>
    <t xml:space="preserve"> -27 Lineman hired YTD.
- 46 Apprentice Lineman hired YTD . 
- Projecting 62 apprentice candidates for the remainder of the year. 
We are projecting and have enough candidates for the apprentice goal to hire 108 Apprentices by the end of the year. However, becoming an apprentice requires the candidates to successfully participate, complete the course, and choose to join PG&amp;E so it is possible this number may decrease slightly.</t>
  </si>
  <si>
    <t>I.02 - Trained Workforce for Service Restoration</t>
  </si>
  <si>
    <t>In 2021, all required personnel must complete identified trainings to improve PSPS event execution (including SEMS, Access and Functional Needs and other critical training).</t>
  </si>
  <si>
    <t xml:space="preserve">The identified trainings involve a four-phased approach, as discussed on page 746 of the 2021 WMP. We provide an update as to each phase below: 
Phase 1: We are 90% (747 employees) complete with this phase. 
Phase 2:We have completed 2 of the 3 AFN classes scheduled for 2021. The last class is scheduled for April 20-22, 2021.
Phase 3: As of 4/2/2021, the PSPS-0001WBT PSPS Overview has 1,399 current of 1,409 total profiled employees.  
Phase 4: As of 4/2/2021, the PSPS-0002WBT DCC Operators has 132 current of 132 profiled employees with an additional 44 completions from other LOBs for a total of 176 completions. </t>
  </si>
  <si>
    <t>I.02A – Phase 3 – We are 54% complete with this request. All remaining personnel are scheduled to complete this training before 12/31/21. Class size limitations and COVID-19 restrictions along with other commitments have delayed timely completion. 
I.02B - Phase 2 - We are 30% complete with this requirement. 3 of 3 scheduled G197 (AFN) trainings have been completed this year. The current G197 AFN class highlights the need to have a utility specific AFN class. While that course is in development, CalOES has agreed that IS 368 (web-based AFN course) can be used as an alternative until the utility specific G197 AFN course is available. 
I.02C – PSPS-0001WBT PSPS Restoration Process curriculum was updated and redeployed 6/21/2021 and target audience has been reprofiled to complete training. As a result, completion rate is significantly lower in June and will continue to rise closer to due date.  16.54% complete (225 personnel)                          
I.02D – PSPS-0002WBT PSPS Execution for DCC Operators curriculum was updated and redeployed 6/30/2021 and target audience has been reprofiled to complete training. As a result, completion rate was reset in June and will rise closer to due date. 0% complete.
I.02E – Phase 1 – We are 70% complete with this requirement. We have transitioned from a four-team structure to an eight-team structure. This adjustment was made to decrease fatigue and improve work-life balance due to increased frequency of activations. It also had the unintended consequence of expanding the population of individuals to be trained during COVID-19 restricted conditions.</t>
  </si>
  <si>
    <t>I.02a - Phase 3 training is targeted towards all Command &amp; select roles in the General staff. It requires key EOC team members to complete the ICS 300 and 400 courses. To date, we have 54% of the 173 targeted population have completed this training. We inadvertently were tracking this completion towards a 12/31/21 due date instead of the 6/30/21 due date. This error resulted in us not completing this item within the desired timeline. Training sessions for ICS 300 and ICS 400 have been scheduled on alternating weeks moving forward through the remainder of 2021. All remaining Command &amp; General Staff team members who were not previously trained are currently enrolled in the classes to complete Phase III by 12/31/2021. We are monitoring progress on a weekly basis for validation of completion and adjustments to class scheduling.
1.02b - Phase 2 is designed to ensure all Command and General staff (i.e. Officers and primary Assistants, Section Chiefs and Deputies) complete Integrating Access and Functional Needs training such as G197 or equivalent courses. G197 AFN is instructor led by Cal OES. The calendar is developed by Cal OES for the entire year and PG&amp;E was able to secure three courses in 2021. PG&amp;E successfully executed all three courses.  Approximately 32% of the 173 rostered Command &amp; General Staff have completed the available G197 training. Going forward and with concurrence from CSTI, we will allow members to enroll in the web-based equivalent course, IS 368 in lieu of G197 until a utility specific G197 course is available. We are also monitoring progress on a weekly basis to ensure the 9/1/21 targeted completion is attained. There are additional AFN courses being developed in partnership with CSTI. We will allow each team member 12 months to complete the new course after it is developed and approved.</t>
  </si>
  <si>
    <t xml:space="preserve">Community outreach, public awareness, and communications efforts </t>
  </si>
  <si>
    <t>PGE_Emergency Planning &amp; Preparedness_Community outreach, public awareness, and communications efforts __2021</t>
  </si>
  <si>
    <t xml:space="preserve">In Q1 2021, PG&amp;E hosted the People with Disability and Aging Advisory Council (PWDAAC)  on February 26, 2021 and the First Quarter Meeting on March 19, 2021. The Statewide IOU AFN Advisory Council held two meetings on January 22, 2021 and March 12, 2021. PG&amp;E held one session with the Telecommunications and Resiliency Collaborative on February 4, 2021. Telecommunications representatives from various companies provided feedback to PG&amp;E, the CPUC and the California OES about the following: 2020 system improvements, 2020 PSPS overview, expected improvements for 2021, feedback from the County Listening Sessions, and legislative updates. PG&amp;E has met with the Hospital Council of Northern and Central California on a weekly basis to help hospitals prepare for PSPS. As of March 31, 2021, PG&amp;E has completed five Wildfire Safety webinars, with 23 more webinars scheduled between April and July. PG&amp;E is conducting a multi-channel outreach and awareness campaign that includes letters, emails, tenant education kits, postcards, and more.  PG&amp;E developed the three additional short-form videos (3-5 minutes) mentioned in our last reporting: Enhanced Vegetation Management; PSPS Restoration; and System Hardening. PG&amp;E made several website improvements including but not limited to a new webpage for large businesses and an interactive web resource in English and Spanish to help kids prepare for an emergency. From  March 24-26, 2021, PG&amp;E hosted the Q1 2021 Regional Working Group meetings with key stakeholders from communities in each of the five regions of PG&amp;E’s service area. These meetings provided participants and PG&amp;E a forum to share local resilience efforts, receive an update regarding the PSPS Program, and collaborate on 2021 grid resilience improvement efforts. On February 1, 2021, PG&amp;E filed our 2021 PSPS AFN Plan, which includes a summary of the research, feedback and external input that has shaped the AFN population support strategy before and during PSPS events, the programs that serve these customers, the preparedness outreach approaches that are focused on vulnerable populations and the in-event customer communications that serve AFN populations.   For more details please see WMP Quarterly Conditions Report Condition #28 served on May 1, 2021 and the 2021 1st Quarterly AFN Progress Report served on April 30, 2021.
In Q1 2021, PG&amp;E also completed five Regional Working Groups with various stakeholders as required by the CPUC Decisions that created the Regional Working Groups. PG&amp;E also completed another 15 PSPS Listening Sessions in January. </t>
  </si>
  <si>
    <t>In Q2, PG&amp;E proactively reached out to transmission level customers to confirm their contact information is up to date for PSPS notifications. PG&amp;E also sent an in-event CBO support survey to water agencies and telecommunications public safety partners. The survey inquired about how they engaged CBO partners for in-language emergency communications and outlined how PG&amp;E plans to coordinate and share information during a PSPS event as well as communicated our process for requesting a seat in PG&amp;E's EOC. PG&amp;E sent an annual primary voltage customer letter to remind them of their maintenance and repair responsibilities.
PG&amp;E held a breakout session for the May 12th PSPS tabletop exercise with critical facilities customers to collect feedback on Public Safety Partners' experience during the exercise.
In Q2 2021, PG&amp;E hosted two meetings with the PSPS Advisory Committee: on April 8 and 11, 2021 and June 10, 2021.  Meeting topics for the April meeting included grid resiliency efforts, microgrids, customer preparedness and resources, PSPS full-scale exercises, and updates to the PSPS Policies and Procedures document.  The June PSPS Advisory Committee meeting included a recap of the May PSPS full-scale exercise and areas for improvement identified, potential enhancements to PSPS decision-making and an overview of the updated 7-day PSPS potential forecast tool.
In Q2 2021, the PWDAAC held the Second Quarter Meeting on June 11, 2021.  Topics discussed during the Q2 meeting included: Updates to PSPS scoping; Portable Battery Program (PBP) planning; and New CBO partnerships. PG&amp;E received the following feedback during the meetings: 1) Participants appreciated the level of scientific research and weather forecasting that goes into every potential PSPS event; 2) Members were encouraged by the microgrid systems both operational and in planning phases in HFTDs; and 3) Participants were supportive of the continued expansion of the PBP and CBO partnerships. The next two PWDAAC meetings are scheduled to take place September 17 and December 17, 2021. 
In Q2, 2021, the Statewide IOU AFN Advisory Council held three meetings on April 30, May 21, and June 25, 2021.  The primary objectives of the meetings were to: hold a discussion regarding 2-1-1 partnerships with IOUs; solicit feedback from the Advisory Council on the 2-1-1 AFN identification and intake questions; provide progress updates on subcommittee efforts and solicit participation in upcoming working sessions; and review IOU matrix and zip code data aggregation and subcommittee accomplishments and updates. The next Statewide IOU AFN Advisory Council meeting is scheduled to take place on July 30, 2021.
Due to the COVID-19 pandemic, PG&amp;E will continue to host events as virtual webinars with continued best practices established in 2020 and in support of customers that may have access and functional needs. These customer-focused CWSP webinars are being held in advance of 2021 wildfire season.  As of June 30, 2021, 23 Wildfire Safety Webinars (14 regional, 9 audience-specific) and 10 Safety Town Hall webinars were completed, with seven more webinars scheduled between July and August.  A total of approximately 4,070 people have attended the webinars we have held so far. PG&amp;E posts the full schedule of webinars, along with presentation documents and recorded videos of presentations, at www.pge.com/firesafetywebinars.  We will continue to update this webpage as we schedule additional 2021 webinars. 
In Q2 2021, PG&amp;E also completed five Regional Working Groups with various stakeholders as required by the CPUC Decisions that created the Regional Working Groups.
 For more details please see WMP Quarterly Conditions Report Condition #28 served on August 2, 2021 and the 2021 2nd Quarterly AFN Progress Report served on July 30, 2021.</t>
  </si>
  <si>
    <t xml:space="preserve">Customer support in emergencies </t>
  </si>
  <si>
    <t>PGE_Emergency Planning &amp; Preparedness_Customer support in emergencies __2021</t>
  </si>
  <si>
    <t>In 2021, PG&amp;E will continue to offer consumer protections and rebuild resources, and our communications to support our customers before, during and after a wildfire as outlined above. PG&amp;E will also continue to gather feedback from customers and communities and adjust our approach, as required.</t>
  </si>
  <si>
    <t xml:space="preserve">Protections are in place as applicable per D.19-07-015, Ordering Paragraph (OP) 2. PG&amp;E offers  customer protections for up to 12 months from the emergency proclamation for an eligible disaster. These protections include: waiving deposits for affected customers seeking to re-establish service and expedite move in and move out service requests; stopping estimated usage for billing attributed to the period when a home/unit was unoccupied due to a disaster; discontinuing billing and prorating minimum delivery charges; and implementing payment plan options. As of Q1 2021, PG&amp;E has protections in place for the following wildfires - August, Creek, Oak, Glass and Zogg. Please see protections listed on PGE.com under Consumer Protections. </t>
  </si>
  <si>
    <t xml:space="preserve">Protections remain in place as applicable per D.19-07-015, Ordering Paragraph (OP) 2. PG&amp;E offers  customer protections for up to 12 months from the emergency proclamation for an eligible disaster. These protections include: waiving deposits for affected customers seeking to re-establish service and expedite move in and move out service requests; stopping estimated usage for billing attributed to the period when a home/unit was unoccupied due to a disaster; discontinuing billing and prorating minimum delivery charges; and implementing payment plan options. As of Q2 2021, PG&amp;E has protections in place for the following wildfires - August, Creek, Oak, Glass and Zogg. Please see protections listed on PGE.com under Consumer Protections. </t>
  </si>
  <si>
    <t xml:space="preserve">Disaster and emergency preparedness plan </t>
  </si>
  <si>
    <t>PGE_Emergency Planning &amp; Preparedness_Disaster and emergency preparedness plan __2021</t>
  </si>
  <si>
    <t>We will further integrate circuit patrol and resource data to update the FORCE tool to optimize the development of a resource plan and deployment of electric asset damage assessors. During the years 2021 and 2022, we will develop plan metrics and guidance.</t>
  </si>
  <si>
    <t>Integration of circuit patrol data into the FORCE Tool is progressing on schedule. As this tool progresses, additional data and capabilities will be added to the CERP.</t>
  </si>
  <si>
    <t>The following FORCE tool changes have been made:  Calculation switched in FORCE model to compute based on Circuit Miles instead of poles.
Modified Helicopter and ground patrol units patrol rates based on 2020 actual patrol data and pre-flight data.
Added the patrol method air or ground percentage by circuit.
Incorporated circuits requiring special attention data  to assist with qualitative analysis.    </t>
  </si>
  <si>
    <t>In 2021, we will update the CERP and expand the Annexes to include severe weather and tsunamis. We will also implement our biennial outreach in compliance with PUC 768.6, which will include coordination related to the CERP and several Annexes, including Electric, Gas, and Power Generation. Beginning in 2021 the EP&amp;R Strategy and Execution CERP Planning Team will integrate concurrent hazard response concepts and methodologies from existing CERP Hazard Response Annexes into the annual revisions of CERP.</t>
  </si>
  <si>
    <t>The development of the Extreme Weather Annex is in progress with subject matter expert support from PG&amp;E's Climate Resilience team. The Tsunami Annex is also in progress lead by PG&amp;E's Geosciences team. Both are on track and due to be published by 12/31/21. PG&amp;E has completed the execution of the biennial outreach with public partners required by Public Utility Code 768.6. Seven virtual meetings were held by the Public Safety Specialist team who provided an overview Company Emergency Response Plan, Electric Annex and Wildfire Mitigation Plan. The annual update of the Company Emergency Response plan has begun and is on track for publishing on 6/30/21.</t>
  </si>
  <si>
    <t>The CERP update has been drafted and scheduled to be published in Q3. The Tsunami Annex and Severe Weather Annex are both in the draft stages and on target to meet the 12/31/21 deadline.</t>
  </si>
  <si>
    <t xml:space="preserve">Preparedness and planning for service restoration </t>
  </si>
  <si>
    <t>PGE_Emergency Planning &amp; Preparedness_Preparedness and planning for service restoration __2021</t>
  </si>
  <si>
    <t>For 2021, the focus will be on consistent process and training development (or updated, as needed) to support the safe, efficient and timely service restoration following emergencies while providing for and maintaining procedural compliance. This process and training development will take place in the following general areas:
• PG&amp;E Standards and Trainings 
• PG&amp;E PSPS Field Exercises
• PG&amp;E PSPS Aircraft
• PG&amp;E Distribution Circuit Segmenting Updates</t>
  </si>
  <si>
    <t>PG&amp;E is in the process of operationalizing changes to Standards and Trainings related to service restoration. They will be updated as needed once any potential procedural changes are finalized.  We have scheduled, and are developing, two PSPS Field Exercises or 2021. The first event is planned for May and the second is planned for July. 2021 aircraft staging plan has been approved and is in the process of being executed.  We have also identified gaps in segment guides, and they are in the process of being updated by end of Q2.</t>
  </si>
  <si>
    <t>Guidance document PSPS-1000P-01  was updated, approved, and released on 5/19/21. The first of 2 PSPS exercises was conducted on 5/24/21-5/28/21. The second PSPS exercise is scheduled for 7/26/21-7/30/21. 2021 aircraft staging plan is on track with 30 helicopters currently on property. Segment guide update process gap has been solved and is in maintenance status.</t>
  </si>
  <si>
    <t xml:space="preserve">Protocols in place to learn from wildfire events </t>
  </si>
  <si>
    <t>PGE_Emergency Planning &amp; Preparedness_Protocols in place to learn from wildfire events __2021</t>
  </si>
  <si>
    <t>In 2021, PG&amp;E will evaluate the AAR process with the intent of incorporating process improvements into the AAR Standard and procedure. This includes, but is not limited to, updating the process to more formally receive feedback from local, state and federal governments following each event and improving the management of corrective actions to follow through to closure.</t>
  </si>
  <si>
    <t>In Q1 2021, we revised AAR Standard EMER 2003S to modify process flow using Kaizen effort supported by enterprise line of business subject matter experts. The purpose of the Kaizen was to identify and remove obstacles in order to capture feedback more efficiently. We changed Section 1.4 clarifying online automated hot wash form processes. In Section 6, we also changed the After-Action Meeting (AAM) to the Corrective Action Meeting (CAM) and clarified a time line figure in Section 8.2.</t>
  </si>
  <si>
    <t>This was completed in Q1.</t>
  </si>
  <si>
    <t>Other, Mutual Assistance Support</t>
  </si>
  <si>
    <t>Mutual Assistance Support</t>
  </si>
  <si>
    <t>PGE_Emergency Planning &amp; Preparedness_Other, Mutual Assistance Support__2021</t>
  </si>
  <si>
    <t>In 2021, we will maintain mutual assistance agreements through CUEA, WRMAA, EEI, and AGA. PG&amp;E will also develop a profile for each mutual assistance member and region that provides visibility to deployment timeframe, capabilities and key safety work methods to improve coordination when support is requested.</t>
  </si>
  <si>
    <t>PG&amp;E has participated in several meetings with members of our mutual assistance agreements as part of the scheduled biannual meetings held to align utilities to update processes and member business. Work will begin this quarter to develop the regional profiles.</t>
  </si>
  <si>
    <t>PG&amp;E is compiling the profile information for its industry partners including CUEA, WRMAA, EEI, AGA and other utilities to support and efficient regional deployment of resources when needed. This item is on target for completion by 12/31/21.</t>
  </si>
  <si>
    <t>Stakeholder Cooperation &amp; Community Engagement</t>
  </si>
  <si>
    <t>7.3.10.</t>
  </si>
  <si>
    <t xml:space="preserve">Community engagement </t>
  </si>
  <si>
    <t>J.01 - Community Based Organizations (CBOs) Coordination</t>
  </si>
  <si>
    <t>PGE_Stakeholder Cooperation &amp; Community Engagement_Community engagement __2021</t>
  </si>
  <si>
    <t>Partner with CBOs in targeted communities to increase their capacity to serve AFN communities, such as medically sensitive customers, low-income, limited- English speaking and tribal customers.</t>
  </si>
  <si>
    <t>PG&amp;E completed a gap analysis in Q1 to inform our 2021 CBO partnership strategy to target CBOs that will fill resource needs in communities impacted by PSPS in 2018-2020, with a goal of 10 new partnerships in 2021.  PG&amp;E continues to engage with CBOs to understand the impacts of PSPS events on the AFN community and look for opportunities to leverage a partnership.  As of March 31, PG&amp;E has engaged with 33 new CBOs and has established 18 new partnerships informational CBO partnerships and 9 new resource partnerships with CBOs (with agreements currently in the sourcing process).</t>
  </si>
  <si>
    <t xml:space="preserve">PG&amp;E completed a gap analysis to inform our 2021 CBO partnership strategy to target CBOs that will fill resource needs in communities impacted by PSPS in 2018-2020, with a goal of 10 new partnerships in 2021. PG&amp;E continues to engage with CBOs to understand the impacts of PSPS events on the AFN community and look for opportunities to leverage a partnership. As of June 30th, PG&amp;E has engaged with 41 new CBOs and has established 22 new informational CBO partnerships and 17 new resource partnerships with CBOs (14 agreements currently in the sourcing process and 7 with fully executed agreements). PG&amp;E completed two Access and Functional Needs (AFN) focused webinars for CBOs on June 22nd and June 23rd. </t>
  </si>
  <si>
    <t>J.02 - Community Engagement</t>
  </si>
  <si>
    <t>Engage community stakeholders through offering: Wildfire Safety Working Sessions, workshops that review PG&amp;E’s PSPS Policies and Procedures document, listening sessions, and Energy and Communications Providers Coordination Group meetings.</t>
  </si>
  <si>
    <t>PG&amp;E completed five Regional Working Groups in March 2021. PG&amp;E is currently scheduling Wildfire Safety Working Sessions for counties to take place from April 15th thru May 31st. Invites will begin going out the week of March 29th</t>
  </si>
  <si>
    <t>In June, PG&amp;E hosted four Wildfire Safety Working Sessions (WSWS). There are no more WSWS scheduled for 2021. In June, PG&amp;E hosted nine meetings that as part of the agenda discussed the 2021 PSPS Policies and Procedures document. The 2021 PSPS Policies and Procedures document has been finalized and published as of June. No PGE/Telecom coordination meetings hosted in June because the telecoms were involved in  all Wildfire Safety Working Sessions in June. Listening sessions for counties and tribal governments were completed in January following the 2020 fire season and will resume after the 2021 fire season. PG&amp;E held 3 TelCo Resiliency Workshops and 1 PSPS readiness webinar with Telcos. In May, PG&amp;E conducted direct to customer outreach including telecommunication providers providing PSPS mitigation and planning data.</t>
  </si>
  <si>
    <t>J.03 - Customer and Community Outreach</t>
  </si>
  <si>
    <t>Continue to enhance communications and engagement efforts with a focus on wildfire safety and preparedness for PSPS events - including Webinars/Community Meetings, Direct-to-Customer Outreach, developing and delivering informational video resources.</t>
  </si>
  <si>
    <t>Three PSPS videos have been uploaded to pge.com/PSPS videos regarding System Hardening, Enhanced Vegetation Management, and Restoration. This constitutes 75% of our goal. We are preparing outlines and scripts for an Outage video. We have also completed a variety of direct to customer communications;  2 community event/webinar email invitations, 1 IP Warming email, 1 progress/ season recap email, and 5 Safety Town invites.  5 Safety Town Hall virtual meetings have been completed which include an overview of 2020 PSPS events and progress, PG&amp;E safety culture and wildfire safety strategy overview, and a robust Q&amp;A session with CWSP SMEs as well as a PG&amp;E executive officer.  Prep was completed in Q1 to support CWSP Open House webinars starting in Q2, including an outline of 2021 CWSP regional/county goal performance and targets, a PSPS overview, as well as customer resources and a SME hosted Q&amp;A session.</t>
  </si>
  <si>
    <t xml:space="preserve">4 Videos delivered. 
Listening sessions for counties and tribal governments were completed in January following the 2020 fire season and will resume after the 2021 fire season.
To date, PG&amp;E has conducted 10 Virtual Safety Town Halls and 14 Community Wildfire Safety Program Webinars.  
The Virtual Safety Town Halls were held on 4/7 for Mendocino, Humboldt, Trinity, Siskiyou Counties, 4/21 for Sacramento, Solano and Yolo Counties, 5/5 for Alpine, Amador, Calaveras, Mariposa and Tuolumne Counties, 5/19 for El Dorado and Placer Counties and 6/2 for All Counties
Community Wildfire Safety Program Webinars were held on 4/1 for Fresno, Kern and Tulare Counties , 4/8 for Madera, Mariposa and Tuolumne Counties, 4/15 Alpine, Amador and Calaveras Counties, 4/22 El Dorado County, 4/29 Sacramento, Solano and Yolo Counties, 5/6 for Sonoma &amp; Napa Counties , 5/13 for Lassen, Plumas, Sierra and Tehama Counties, 5/20 Shasta County, 5/26 Humboldt, Mendocino, Siskiyou, Trinity Counties, 6/3 for Butte County, 6/10 for Colusa, Glenn, Placer and Yuba Counties, 6/17 for Lake County, 6/24 for Napa County, and 6/30 for Marin and Sonoma Counties.  
In addition, PG&amp;E hosted 2 Access and Functional Needs webinars for Community Based Organizations. </t>
  </si>
  <si>
    <t xml:space="preserve">Cooperation and best practice sharing with agencies outside CA </t>
  </si>
  <si>
    <t>PGE_Stakeholder Cooperation &amp; Community Engagement_Cooperation and best practice sharing with agencies outside CA __2021</t>
  </si>
  <si>
    <t>PG&amp;E will continue building the International Wildfire Risk Mitigation Consortium (IWRMC) by supporting the inclusion of additional industry players in an effort to identify additional wildfire mitigation solutions.</t>
  </si>
  <si>
    <t xml:space="preserve">PG&amp;E has continued to participate in, and partner with, the IWRMC in a leadership role and through meetings, conferences, and information sharing that occurred in Q1 to identify and share wildfire mitigation practices.  </t>
  </si>
  <si>
    <t xml:space="preserve">In Q2, PG&amp;E continues to participate in, and partner with, the IWRMC in a leadership role and through meetings, conferences, and information sharing regarding wildfire mitigation practices.  </t>
  </si>
  <si>
    <t xml:space="preserve">Cooperation with suppression agencies </t>
  </si>
  <si>
    <t>PGE_Stakeholder Cooperation &amp; Community Engagement_Cooperation with suppression agencies __2021</t>
  </si>
  <si>
    <t>The PSS team will continue to support engagement activities, along with cross-training and information sharing opportunities, for even greater collaboration. As the program develops, the PSS team will adjust their outreach and coordination approach.</t>
  </si>
  <si>
    <t xml:space="preserve">During Q1 2021, members of the PSS team continued to support numerous outreach engagements including PSPS Advisory Committee meetings, PSPS Listening Sessions, Cal OES Mutual Aid Regional Advisory Committee meetings, Cal OES Regional Coordinator meetings, Regional Working Group meetings, Safety Town Halls, and ad hoc outreach/meetings in support of public safety partners.  Additionally, the PSS team supported a PSPS event in January and several storm-related responses during Q1.  The team also supported ongoing regulatory outreach with public safety partners in support of overall gas and electric safety. </t>
  </si>
  <si>
    <t xml:space="preserve">During Q2 2021, members of the PSS team continued to support outreach engagements (PSPS Advisory Committee meetings, Cal OES Mutual Aid Regional Advisory Committee meetings, Cal OES Regional Coordinator meetings, Regional Working Group meetings, Safety Town Halls, and ad hoc outreach/meetings in support of public safety partners).  The PSS team also supported a PSPS table top exercise and a full-scale PSPS exercise in May, which included external public safety partners. </t>
  </si>
  <si>
    <t xml:space="preserve">Forest service and fuel reduction cooperation and joint roadmap </t>
  </si>
  <si>
    <t>PGE_Stakeholder Cooperation &amp; Community Engagement_Forest service and fuel reduction cooperation and joint roadmap __2021</t>
  </si>
  <si>
    <t>The Fuels Reduction Project Program is currently being examined to include applications for funding from both the United States Forest Service (USFS) and the National Park Service (NPS). Funding in the amount of $5 million would potentially be allocated between both agencies and create a utility designed cooperation effort for forest management on both USFS and NPS lands.</t>
  </si>
  <si>
    <t>We reached out to representatives for all 11 forests within our service territory and asked them to complete a request for proposals. We have received 5 proposals and are evaluating the proposals at this time. We have also reached out to the National Park Service (NPS) to explore if they can do a similar program. So far, NPS has indicated that they have not found an authorization or policy which will allow them to participate in the program. However the California office is reaching out to their DC office to find out if any authorization exists. The likelihood of NPS being able to participate in the program this year is slim, due to lack of authorization and no projects that appear to be shovel ready.</t>
  </si>
  <si>
    <t xml:space="preserve">PG&amp;E has issued award notices to 5 forests in its service territory, totaling $4.9 million. PG&amp;E is now processing collection agreements with the USFS and working to issue the funds by next USFS fiscal year, starting in October. </t>
  </si>
  <si>
    <t>Other, PMO and General Wildfire Support</t>
  </si>
  <si>
    <t>Wildfire Data Viewer</t>
  </si>
  <si>
    <t>PGE_Stakeholder Cooperation &amp; Community Engagement_Other, PMO and General Wildfire Support__2021</t>
  </si>
  <si>
    <t>This project will provide an interactive map interface on our website for the general public to access relevant PSPS and wildfire safety initiative information. PG&amp;E will utilize ArcGIS Hubs to collect and share spatially enable datasets with internal and external stakeholders.
This is a new project for 2021 that will deliver a minimum viable product by June 2021 with initial focus on the number of prior PSPS events, a PSPS impact heat map, areas more likely to be impacted by a future PSPS event, and wildfire safety improvement work.</t>
  </si>
  <si>
    <t>Initiative added for Q2 and was not included in the Q1 QIU report.</t>
  </si>
  <si>
    <t>As of 6/30/2021, product development underway and readying for minimal viable product (MVP) version 1 release in July 2021. Initial estimated release (June 2021) was delayed to ensure the MVP requirements were sufficiently met. The originally described scope is expected to be met by the MVP July release, affiliated web pages and supported by an additional product update in fall of this year. Additionally, PG&amp;E chose to not use ArcGIS Hub within the architecture for the effort. We instead are using a mix of ArcGIS Online and Amazon Web Services to provide the solution. This will provide customers with a more consistent experience across web properties and allow for users to use service address as their key means of seeking information, which is the preferred method based on user experience studies.</t>
  </si>
  <si>
    <t>MVP release was delayed into the following month but expect to meet a July MVP release.</t>
  </si>
  <si>
    <t>Protocols on Public Safety Power Shutoff</t>
  </si>
  <si>
    <t>8.2.</t>
  </si>
  <si>
    <t>Strategy to Minimize Public Safety Risk During High Wildfire Risk Conditions</t>
  </si>
  <si>
    <t>K.02 Mitigate Impacts on De-Energized Customers 8.2.1</t>
  </si>
  <si>
    <t>PGE_Protocols on Public Safety Power Shutoff_Strategy to Minimize Public Safety Risk During High Wildfire Risk Conditions__2021</t>
  </si>
  <si>
    <t>Work with partner organizations to provide outreach and support to vulnerable customers through programs such as the Disability Disaster Access and Resources Program (DDAR) and the Portable Battery Program (PBP).</t>
  </si>
  <si>
    <t>Q1 accomplishments include: 1) Through partnership with the CFILC Disability Disaster Access and Resources (DDAR) program, the  resources provided include 217 customer energy assessments, 131 batteries delivered, 30 food vouchers, 22 hotel stays, and 18 gas cards; Initiated 2021 contract review with CFILC and it is expected to be executed by May 2021;  2) We initiated contract reviews with Portable Battery Program (PBP) key partners and planning to begin customer assessments in May 2021; 3) We received 5,943 Equity Resiliency Budget (ERB) applications (990 of which are waitlisted) that include 2,324 MBL and 3,140 well pump customers.  We are targeting 3,000 ERB payments by EOY.  We also interconnected 456 ERB projects to the grid in Q1;  4) We processed and paid 97 applications for Generator Rebate Program; 5) We are offering on-bill financing (OBF) to K-12 schools pending CPUC decision on advice letter 4360-G/6052-E; 6) We are executing 2 new CBO resource agreements with an additional 16 SOWs being reviewed to expand food resource options for customers in likely to be impacted counties.</t>
  </si>
  <si>
    <t xml:space="preserve">We are on track to meet our goal by 12/31. In June, 23% of eligible and interested customers received at least one service offered. Year to date we are at 38%. Note that resources are offered after completion of assessments. Outreach and assessments are ramping up now with resources to follow.
Q1-Q2accomplishments include: 1) Through partnership with the CFILC Disability Disaster Access and Resources (DDAR) program, the resources provided include 671 customer energy assessments, 293 batteries delivered, and 30 food vouchers, 40 hotel stays, and 20 gas cards.  Note PG&amp;E did not have a PSPS event in Q2 so food voucher, hotel stays and gas card numbers are unchanged to Q1 report; Completed 2021 contract review with CFILC and executed in June 2021;  2) We completed contract reviews with Portable Battery Program (PBP) key resource partners and launched the program June 1, 2021 – by end of June the PBP completed 1,808 assessments and delivered 119 batteries; 3) We received 5,420 Equity Resiliency Budget (ERB) applications (466 of which are waitlisted) that include 2,356 MBL and 2,610 well pump customers.  We are targeting 3,000 ERB payments by EOY; through Q2 YTD we reviewed and paid out 1,099 ERB applications.  We also interconnected 1,612 ERB projects to the grid since program launched in 2020; 4) We processed and paid 276 applications for Generator Rebate Program Q1-Q2 and 406 since inception of the program Q4 2020; 5) We are offering on-bill financing (OBF) to K-12 schools pending CPUC decision on advice letter 4360-G/6052-E; 6) We are executing 6 new CBO resource agreements with an additional 9 SOWs being reviewed to expand food resource options for customers in likely to be impacted counties. </t>
  </si>
  <si>
    <t>Customer, Agency, and External Communications</t>
  </si>
  <si>
    <t>K.01 Customer and Agency Outreach During PSPS Events</t>
  </si>
  <si>
    <t>PGE_Protocols on Public Safety Power Shutoff_Customer, Agency, and External Communications__2021</t>
  </si>
  <si>
    <t>Improve Customer and Agency Outreach During PSPS Events by: developing opt-in address alerts, conducting new message testing, promoting enrollment, hosting briefings, and hosting cooperator calls.</t>
  </si>
  <si>
    <t xml:space="preserve">Address level alert functionality for non-account holders has been established and is available via SMS text and IVR voice in 16 languages. Promotion of new address level alert functionality began in Q2 to renters via PG&amp;E’s established network of Community Based Organizations.  In support of our in-event PSPS customer notifications, additional message testing was completed to support improvements to email/phone/text notification content. Lastly, we initiated work with CalOES to streamline and drive consistency across IOUs in support of state agency calls.  </t>
  </si>
  <si>
    <t xml:space="preserve">Address level alert capabilities for non-account holders available via SMS text and IVR voice in 16 languages. Promotion of this new tool continues via postcard, webinars, and during Safety Town Halls &amp; CWSP webinars.  57,881 customers enrolled in Address Alerts through 6/30. 
New messaging testing with customers were completed and noticed in ~30% reduction in message time. 
Continued coordination with Joint IOUs and Cal OES to streamline state agency calls including PowerPoint deck and script to be used during calls. </t>
  </si>
  <si>
    <t>WMP Table # / Category</t>
  </si>
  <si>
    <t>WMP Initiative #</t>
  </si>
  <si>
    <t>Initative activity</t>
  </si>
  <si>
    <t>WMP category</t>
  </si>
  <si>
    <t>section / initiative #</t>
  </si>
  <si>
    <t>Notes</t>
  </si>
  <si>
    <t>WMP code</t>
  </si>
  <si>
    <t>SCE</t>
  </si>
  <si>
    <t>SDGE</t>
  </si>
  <si>
    <t>BVES</t>
  </si>
  <si>
    <t>LU</t>
  </si>
  <si>
    <t>PC</t>
  </si>
  <si>
    <t>TBC</t>
  </si>
  <si>
    <t>HWT</t>
  </si>
  <si>
    <t>Added for Q2 2021</t>
  </si>
  <si>
    <t>Added in Q1 2021</t>
  </si>
  <si>
    <t xml:space="preserve">LiDAR inspections of vegetation around transmission electric lines and equipment </t>
  </si>
  <si>
    <t xml:space="preserve">Other discretionary inspections of vegetation around transmission electric lines and equipment </t>
  </si>
  <si>
    <t>Added in Q2 2021</t>
  </si>
  <si>
    <t>Added in Q2 2021, NOT used in Q1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</si>
</sst>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_);\(#,##0.0\);0.0_);@_)"/>
    <numFmt numFmtId="165" formatCode="\Q0"/>
    <numFmt numFmtId="166" formatCode="0&quot;.&quot;"/>
    <numFmt numFmtId="167" formatCode="#,##0.0_);[Red]\(#,##0.0\)"/>
    <numFmt numFmtId="168" formatCode="0.0%"/>
  </numFmts>
  <fonts count="23" x14ac:knownFonts="1">
    <font>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b/>
      <u/>
      <sz val="11"/>
      <color theme="1"/>
      <name val="Calibri"/>
      <family val="2"/>
      <scheme val="minor"/>
    </font>
    <font>
      <sz val="11"/>
      <color theme="0"/>
      <name val="Calibri"/>
      <family val="2"/>
      <scheme val="minor"/>
    </font>
    <font>
      <b/>
      <sz val="9"/>
      <color indexed="81"/>
      <name val="Tahoma"/>
      <family val="2"/>
    </font>
    <font>
      <b/>
      <sz val="9"/>
      <name val="Calibri"/>
      <family val="2"/>
      <scheme val="minor"/>
    </font>
    <font>
      <u/>
      <sz val="11"/>
      <color theme="10"/>
      <name val="Calibri"/>
      <family val="2"/>
      <scheme val="minor"/>
    </font>
    <font>
      <sz val="9"/>
      <name val="Calibri"/>
      <family val="2"/>
      <scheme val="minor"/>
    </font>
    <font>
      <sz val="9"/>
      <color theme="4"/>
      <name val="Calibri"/>
      <family val="2"/>
      <scheme val="minor"/>
    </font>
    <font>
      <sz val="9"/>
      <color rgb="FFFF0000"/>
      <name val="Calibri"/>
      <family val="2"/>
      <scheme val="minor"/>
    </font>
    <font>
      <sz val="9"/>
      <color theme="1"/>
      <name val="Calibri"/>
      <family val="2"/>
      <scheme val="minor"/>
    </font>
    <font>
      <u/>
      <sz val="9"/>
      <color theme="4"/>
      <name val="Calibri"/>
      <family val="2"/>
      <scheme val="minor"/>
    </font>
    <font>
      <sz val="9"/>
      <color rgb="FF000000"/>
      <name val="Calibri"/>
      <family val="2"/>
    </font>
    <font>
      <strike/>
      <sz val="9"/>
      <name val="Calibri"/>
      <family val="2"/>
      <scheme val="minor"/>
    </font>
    <font>
      <sz val="9"/>
      <name val="Calibri"/>
      <family val="2"/>
    </font>
    <font>
      <b/>
      <u/>
      <sz val="10"/>
      <name val="Arial"/>
      <family val="2"/>
    </font>
  </fonts>
  <fills count="14">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249977111117893"/>
        <bgColor indexed="64"/>
      </patternFill>
    </fill>
    <fill>
      <patternFill patternType="solid">
        <fgColor theme="6"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rgb="FFFFF2CC"/>
        <bgColor indexed="64"/>
      </patternFill>
    </fill>
    <fill>
      <patternFill patternType="solid">
        <fgColor rgb="FFFFF2CC"/>
        <bgColor rgb="FF000000"/>
      </patternFill>
    </fill>
    <fill>
      <patternFill patternType="solid">
        <fgColor theme="9" tint="0.59999389629810485"/>
        <bgColor indexed="64"/>
      </patternFill>
    </fill>
  </fills>
  <borders count="2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theme="4" tint="0.39997558519241921"/>
      </top>
      <bottom/>
      <diagonal/>
    </border>
    <border>
      <left style="thin">
        <color indexed="64"/>
      </left>
      <right/>
      <top style="thin">
        <color indexed="64"/>
      </top>
      <bottom style="thin">
        <color indexed="64"/>
      </bottom>
      <diagonal/>
    </border>
    <border>
      <left/>
      <right style="thin">
        <color indexed="64"/>
      </right>
      <top style="thin">
        <color theme="4" tint="0.39997558519241921"/>
      </top>
      <bottom/>
      <diagonal/>
    </border>
    <border>
      <left style="thin">
        <color indexed="64"/>
      </left>
      <right/>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theme="4" tint="0.39997558519241921"/>
      </bottom>
      <diagonal/>
    </border>
    <border>
      <left style="thin">
        <color indexed="64"/>
      </left>
      <right style="thin">
        <color indexed="64"/>
      </right>
      <top/>
      <bottom/>
      <diagonal/>
    </border>
  </borders>
  <cellStyleXfs count="4">
    <xf numFmtId="0" fontId="0" fillId="0" borderId="0"/>
    <xf numFmtId="164" fontId="6" fillId="0" borderId="0"/>
    <xf numFmtId="9" fontId="1" fillId="0" borderId="0" applyFont="0" applyFill="0" applyBorder="0" applyAlignment="0" applyProtection="0"/>
    <xf numFmtId="0" fontId="13" fillId="0" borderId="0" applyNumberFormat="0" applyFill="0" applyBorder="0" applyAlignment="0" applyProtection="0"/>
  </cellStyleXfs>
  <cellXfs count="118">
    <xf numFmtId="0" fontId="0" fillId="0" borderId="0" xfId="0"/>
    <xf numFmtId="0" fontId="0" fillId="3" borderId="0" xfId="0" applyFill="1"/>
    <xf numFmtId="166" fontId="3" fillId="3" borderId="3" xfId="1" applyNumberFormat="1" applyFont="1" applyFill="1" applyBorder="1" applyAlignment="1">
      <alignment horizontal="center" vertical="top"/>
    </xf>
    <xf numFmtId="166" fontId="3" fillId="3" borderId="5" xfId="1" applyNumberFormat="1" applyFont="1" applyFill="1" applyBorder="1" applyAlignment="1">
      <alignment horizontal="center" vertical="top"/>
    </xf>
    <xf numFmtId="0" fontId="2" fillId="4" borderId="1" xfId="0" applyFont="1" applyFill="1" applyBorder="1" applyAlignment="1">
      <alignment horizontal="left" vertical="top"/>
    </xf>
    <xf numFmtId="0" fontId="3" fillId="4" borderId="7" xfId="0" applyFont="1" applyFill="1" applyBorder="1" applyAlignment="1">
      <alignment horizontal="left" vertical="top"/>
    </xf>
    <xf numFmtId="0" fontId="3" fillId="4" borderId="2" xfId="0" applyFont="1" applyFill="1" applyBorder="1" applyAlignment="1">
      <alignment horizontal="left" vertical="top"/>
    </xf>
    <xf numFmtId="0" fontId="4" fillId="3" borderId="0" xfId="0" applyFont="1" applyFill="1"/>
    <xf numFmtId="0" fontId="0" fillId="3" borderId="8" xfId="0" applyFill="1" applyBorder="1"/>
    <xf numFmtId="0" fontId="7" fillId="3" borderId="0" xfId="0" applyFont="1" applyFill="1"/>
    <xf numFmtId="0" fontId="0" fillId="3" borderId="7" xfId="0" applyFill="1" applyBorder="1"/>
    <xf numFmtId="0" fontId="8" fillId="3" borderId="0" xfId="0" applyFont="1" applyFill="1"/>
    <xf numFmtId="0" fontId="4" fillId="3" borderId="1" xfId="0" applyFont="1" applyFill="1" applyBorder="1"/>
    <xf numFmtId="0" fontId="4" fillId="3" borderId="3" xfId="0" applyFont="1" applyFill="1" applyBorder="1"/>
    <xf numFmtId="0" fontId="4" fillId="3" borderId="5" xfId="0" applyFont="1" applyFill="1" applyBorder="1"/>
    <xf numFmtId="0" fontId="0" fillId="0" borderId="4" xfId="0" applyBorder="1"/>
    <xf numFmtId="0" fontId="0" fillId="0" borderId="9" xfId="0" applyBorder="1"/>
    <xf numFmtId="0" fontId="0" fillId="0" borderId="0" xfId="0" applyAlignment="1">
      <alignment wrapText="1"/>
    </xf>
    <xf numFmtId="0" fontId="0" fillId="0" borderId="0" xfId="0" applyAlignment="1">
      <alignment vertical="top"/>
    </xf>
    <xf numFmtId="0" fontId="4" fillId="0" borderId="0" xfId="0" applyFont="1"/>
    <xf numFmtId="0" fontId="4" fillId="0" borderId="0" xfId="0" applyFont="1" applyAlignment="1">
      <alignment wrapText="1"/>
    </xf>
    <xf numFmtId="0" fontId="0" fillId="0" borderId="0" xfId="0" applyAlignment="1">
      <alignment horizontal="center"/>
    </xf>
    <xf numFmtId="0" fontId="0" fillId="0" borderId="10" xfId="0" applyBorder="1"/>
    <xf numFmtId="0" fontId="0" fillId="0" borderId="10" xfId="0" applyBorder="1" applyAlignment="1">
      <alignment horizontal="center"/>
    </xf>
    <xf numFmtId="0" fontId="10" fillId="6" borderId="10" xfId="0" applyFont="1" applyFill="1" applyBorder="1" applyAlignment="1">
      <alignment horizontal="center" vertical="center" wrapText="1"/>
    </xf>
    <xf numFmtId="0" fontId="0" fillId="8" borderId="10" xfId="0" applyFill="1" applyBorder="1"/>
    <xf numFmtId="0" fontId="0" fillId="3" borderId="10" xfId="0" applyFill="1" applyBorder="1"/>
    <xf numFmtId="0" fontId="0" fillId="0" borderId="10" xfId="0" applyBorder="1" applyAlignment="1">
      <alignment wrapText="1"/>
    </xf>
    <xf numFmtId="0" fontId="0" fillId="2" borderId="2" xfId="0" applyFill="1" applyBorder="1" applyAlignment="1">
      <alignment horizontal="center"/>
    </xf>
    <xf numFmtId="0" fontId="0" fillId="2" borderId="4" xfId="0" applyFill="1" applyBorder="1" applyAlignment="1">
      <alignment horizontal="center"/>
    </xf>
    <xf numFmtId="165" fontId="0" fillId="2" borderId="4" xfId="0" applyNumberFormat="1" applyFill="1" applyBorder="1" applyAlignment="1">
      <alignment horizontal="center"/>
    </xf>
    <xf numFmtId="14" fontId="0" fillId="2" borderId="6" xfId="0" applyNumberFormat="1" applyFill="1" applyBorder="1" applyAlignment="1">
      <alignment horizontal="center"/>
    </xf>
    <xf numFmtId="0" fontId="0" fillId="8" borderId="10" xfId="0" applyFill="1" applyBorder="1" applyAlignment="1">
      <alignment horizontal="left"/>
    </xf>
    <xf numFmtId="0" fontId="14" fillId="0" borderId="0" xfId="0" applyFont="1" applyProtection="1">
      <protection hidden="1"/>
    </xf>
    <xf numFmtId="0" fontId="17" fillId="0" borderId="0" xfId="0" applyFont="1" applyProtection="1">
      <protection hidden="1"/>
    </xf>
    <xf numFmtId="0" fontId="14" fillId="0" borderId="0" xfId="0" applyFont="1" applyProtection="1">
      <protection locked="0"/>
    </xf>
    <xf numFmtId="0" fontId="14" fillId="0" borderId="0" xfId="0" applyFont="1" applyAlignment="1" applyProtection="1">
      <alignment horizontal="center" wrapText="1"/>
      <protection locked="0"/>
    </xf>
    <xf numFmtId="0" fontId="14" fillId="0" borderId="0" xfId="0" applyFont="1" applyAlignment="1" applyProtection="1">
      <alignment wrapText="1"/>
      <protection locked="0"/>
    </xf>
    <xf numFmtId="0" fontId="14" fillId="0" borderId="0" xfId="0" applyFont="1"/>
    <xf numFmtId="0" fontId="12" fillId="10" borderId="10" xfId="0" applyFont="1" applyFill="1" applyBorder="1" applyAlignment="1" applyProtection="1">
      <alignment vertical="center" wrapText="1"/>
      <protection hidden="1"/>
    </xf>
    <xf numFmtId="0" fontId="12" fillId="0" borderId="0" xfId="0" applyFont="1" applyAlignment="1">
      <alignment wrapText="1"/>
    </xf>
    <xf numFmtId="0" fontId="14" fillId="0" borderId="10" xfId="0" applyFont="1" applyBorder="1" applyAlignment="1" applyProtection="1">
      <alignment horizontal="center" vertical="center"/>
      <protection hidden="1"/>
    </xf>
    <xf numFmtId="14" fontId="14" fillId="0" borderId="10" xfId="0" applyNumberFormat="1" applyFont="1" applyBorder="1" applyAlignment="1" applyProtection="1">
      <alignment horizontal="center" vertical="center"/>
      <protection hidden="1"/>
    </xf>
    <xf numFmtId="0" fontId="14" fillId="0" borderId="10" xfId="0" applyFont="1" applyBorder="1" applyAlignment="1" applyProtection="1">
      <alignment horizontal="center" vertical="center" wrapText="1"/>
      <protection hidden="1"/>
    </xf>
    <xf numFmtId="0" fontId="14" fillId="2" borderId="10" xfId="0" applyFont="1" applyFill="1" applyBorder="1" applyAlignment="1" applyProtection="1">
      <alignment horizontal="center" vertical="center" wrapText="1"/>
      <protection hidden="1"/>
    </xf>
    <xf numFmtId="38" fontId="14" fillId="2" borderId="10" xfId="0" applyNumberFormat="1" applyFont="1" applyFill="1" applyBorder="1" applyAlignment="1" applyProtection="1">
      <alignment horizontal="center" vertical="center"/>
      <protection locked="0"/>
    </xf>
    <xf numFmtId="38" fontId="14" fillId="2" borderId="10" xfId="0" applyNumberFormat="1" applyFont="1" applyFill="1" applyBorder="1" applyAlignment="1" applyProtection="1">
      <alignment horizontal="center" vertical="center"/>
      <protection hidden="1"/>
    </xf>
    <xf numFmtId="0" fontId="14" fillId="2" borderId="10" xfId="0" applyFont="1" applyFill="1" applyBorder="1" applyAlignment="1" applyProtection="1">
      <alignment horizontal="center" vertical="center" wrapText="1"/>
      <protection locked="0"/>
    </xf>
    <xf numFmtId="0" fontId="15" fillId="2" borderId="10" xfId="0" applyFont="1" applyFill="1" applyBorder="1" applyAlignment="1" applyProtection="1">
      <alignment horizontal="center" vertical="center" wrapText="1"/>
      <protection locked="0"/>
    </xf>
    <xf numFmtId="0" fontId="17" fillId="0" borderId="0" xfId="0" applyFont="1"/>
    <xf numFmtId="0" fontId="19" fillId="2" borderId="10" xfId="0" applyFont="1" applyFill="1" applyBorder="1" applyAlignment="1" applyProtection="1">
      <alignment horizontal="center" vertical="center" wrapText="1"/>
      <protection locked="0"/>
    </xf>
    <xf numFmtId="49" fontId="14" fillId="2" borderId="10" xfId="0" applyNumberFormat="1" applyFont="1" applyFill="1" applyBorder="1" applyAlignment="1" applyProtection="1">
      <alignment horizontal="center" vertical="center"/>
      <protection hidden="1"/>
    </xf>
    <xf numFmtId="0" fontId="14" fillId="3" borderId="10" xfId="0" applyFont="1" applyFill="1" applyBorder="1" applyAlignment="1" applyProtection="1">
      <alignment horizontal="center" vertical="center"/>
      <protection hidden="1"/>
    </xf>
    <xf numFmtId="168" fontId="14" fillId="2" borderId="10" xfId="2" applyNumberFormat="1" applyFont="1" applyFill="1" applyBorder="1" applyAlignment="1" applyProtection="1">
      <alignment horizontal="center" vertical="center"/>
      <protection locked="0"/>
    </xf>
    <xf numFmtId="38" fontId="14" fillId="2" borderId="10" xfId="2" applyNumberFormat="1" applyFont="1" applyFill="1" applyBorder="1" applyAlignment="1" applyProtection="1">
      <alignment horizontal="center" vertical="center"/>
      <protection locked="0"/>
    </xf>
    <xf numFmtId="38" fontId="14" fillId="2" borderId="10" xfId="0" applyNumberFormat="1" applyFont="1" applyFill="1" applyBorder="1" applyAlignment="1" applyProtection="1">
      <alignment horizontal="center" vertical="center" wrapText="1"/>
      <protection locked="0"/>
    </xf>
    <xf numFmtId="0" fontId="14" fillId="9" borderId="10" xfId="0" applyFont="1" applyFill="1" applyBorder="1" applyAlignment="1" applyProtection="1">
      <alignment horizontal="center" vertical="center"/>
      <protection hidden="1"/>
    </xf>
    <xf numFmtId="167" fontId="14" fillId="2" borderId="10" xfId="0" applyNumberFormat="1" applyFont="1" applyFill="1" applyBorder="1" applyAlignment="1" applyProtection="1">
      <alignment horizontal="center" vertical="center"/>
      <protection hidden="1"/>
    </xf>
    <xf numFmtId="0" fontId="19" fillId="0" borderId="0" xfId="0" applyFont="1" applyAlignment="1" applyProtection="1">
      <alignment wrapText="1"/>
      <protection locked="0"/>
    </xf>
    <xf numFmtId="0" fontId="0" fillId="3" borderId="8" xfId="0" applyFill="1" applyBorder="1" applyAlignment="1">
      <alignment horizontal="left" vertical="top"/>
    </xf>
    <xf numFmtId="0" fontId="0" fillId="3" borderId="6" xfId="0" applyFill="1" applyBorder="1" applyAlignment="1">
      <alignment horizontal="left" vertical="top"/>
    </xf>
    <xf numFmtId="38" fontId="14" fillId="2" borderId="10" xfId="0" applyNumberFormat="1" applyFont="1" applyFill="1" applyBorder="1" applyAlignment="1" applyProtection="1">
      <alignment horizontal="center" vertical="center" wrapText="1"/>
      <protection hidden="1"/>
    </xf>
    <xf numFmtId="38" fontId="14" fillId="11" borderId="10" xfId="0" applyNumberFormat="1" applyFont="1" applyFill="1" applyBorder="1" applyAlignment="1" applyProtection="1">
      <alignment horizontal="center" vertical="center" wrapText="1"/>
      <protection hidden="1"/>
    </xf>
    <xf numFmtId="38" fontId="14" fillId="2" borderId="0" xfId="0" applyNumberFormat="1" applyFont="1" applyFill="1" applyAlignment="1" applyProtection="1">
      <alignment horizontal="center" vertical="center"/>
      <protection hidden="1"/>
    </xf>
    <xf numFmtId="3" fontId="21" fillId="12" borderId="10" xfId="0" applyNumberFormat="1" applyFont="1" applyFill="1" applyBorder="1" applyAlignment="1">
      <alignment horizontal="center" vertical="center"/>
    </xf>
    <xf numFmtId="38" fontId="14" fillId="2" borderId="0" xfId="0" applyNumberFormat="1" applyFont="1" applyFill="1" applyAlignment="1" applyProtection="1">
      <alignment horizontal="center" vertical="center" wrapText="1"/>
      <protection locked="0"/>
    </xf>
    <xf numFmtId="14" fontId="14" fillId="2" borderId="10" xfId="0" applyNumberFormat="1" applyFont="1" applyFill="1" applyBorder="1" applyAlignment="1" applyProtection="1">
      <alignment horizontal="center" vertical="center" wrapText="1"/>
      <protection hidden="1"/>
    </xf>
    <xf numFmtId="14" fontId="17" fillId="2" borderId="10" xfId="0" applyNumberFormat="1" applyFont="1" applyFill="1" applyBorder="1" applyAlignment="1" applyProtection="1">
      <alignment horizontal="center" vertical="center" wrapText="1"/>
      <protection hidden="1"/>
    </xf>
    <xf numFmtId="14" fontId="19" fillId="2" borderId="10" xfId="0" applyNumberFormat="1" applyFont="1" applyFill="1" applyBorder="1" applyAlignment="1" applyProtection="1">
      <alignment horizontal="center" vertical="center" wrapText="1"/>
      <protection hidden="1"/>
    </xf>
    <xf numFmtId="0" fontId="14" fillId="2" borderId="13" xfId="0" applyFont="1" applyFill="1" applyBorder="1" applyAlignment="1" applyProtection="1">
      <alignment horizontal="center" vertical="center" wrapText="1"/>
      <protection locked="0"/>
    </xf>
    <xf numFmtId="0" fontId="14" fillId="2" borderId="10" xfId="0" applyFont="1" applyFill="1" applyBorder="1" applyAlignment="1">
      <alignment horizontal="center" vertical="center" wrapText="1"/>
    </xf>
    <xf numFmtId="0" fontId="19" fillId="11" borderId="10" xfId="0" applyFont="1" applyFill="1" applyBorder="1" applyAlignment="1">
      <alignment horizontal="center" vertical="center" wrapText="1"/>
    </xf>
    <xf numFmtId="0" fontId="14" fillId="2" borderId="10" xfId="0" applyFont="1" applyFill="1" applyBorder="1" applyAlignment="1" applyProtection="1">
      <alignment horizontal="center" vertical="center"/>
      <protection locked="0"/>
    </xf>
    <xf numFmtId="0" fontId="21" fillId="2" borderId="10" xfId="0" applyFont="1" applyFill="1" applyBorder="1" applyAlignment="1" applyProtection="1">
      <alignment horizontal="center" vertical="center" wrapText="1"/>
      <protection locked="0"/>
    </xf>
    <xf numFmtId="0" fontId="20" fillId="2" borderId="10" xfId="0" applyFont="1" applyFill="1" applyBorder="1" applyAlignment="1" applyProtection="1">
      <alignment horizontal="center" vertical="center" wrapText="1"/>
      <protection locked="0"/>
    </xf>
    <xf numFmtId="0" fontId="14" fillId="2" borderId="0" xfId="0" applyFont="1" applyFill="1" applyAlignment="1" applyProtection="1">
      <alignment horizontal="center" vertical="center" wrapText="1"/>
      <protection locked="0"/>
    </xf>
    <xf numFmtId="0" fontId="21" fillId="12" borderId="10" xfId="0" applyFont="1" applyFill="1" applyBorder="1" applyAlignment="1">
      <alignment horizontal="center" vertical="center" wrapText="1"/>
    </xf>
    <xf numFmtId="0" fontId="14" fillId="2" borderId="12" xfId="0" applyFont="1" applyFill="1" applyBorder="1" applyAlignment="1" applyProtection="1">
      <alignment horizontal="center" vertical="center" wrapText="1"/>
      <protection locked="0"/>
    </xf>
    <xf numFmtId="0" fontId="14" fillId="12" borderId="10" xfId="0" applyFont="1" applyFill="1" applyBorder="1" applyAlignment="1">
      <alignment horizontal="center" vertical="center" wrapText="1"/>
    </xf>
    <xf numFmtId="0" fontId="19" fillId="2" borderId="10" xfId="0" applyFont="1" applyFill="1" applyBorder="1" applyAlignment="1" applyProtection="1">
      <alignment horizontal="center" vertical="center" wrapText="1"/>
      <protection hidden="1"/>
    </xf>
    <xf numFmtId="14" fontId="14" fillId="2" borderId="0" xfId="0" applyNumberFormat="1" applyFont="1" applyFill="1" applyAlignment="1" applyProtection="1">
      <alignment horizontal="center" vertical="center" wrapText="1"/>
      <protection hidden="1"/>
    </xf>
    <xf numFmtId="0" fontId="18" fillId="5" borderId="10" xfId="0" applyFont="1" applyFill="1" applyBorder="1" applyAlignment="1" applyProtection="1">
      <alignment horizontal="center" vertical="center" wrapText="1"/>
      <protection hidden="1"/>
    </xf>
    <xf numFmtId="0" fontId="16" fillId="5" borderId="10" xfId="0" applyFont="1" applyFill="1" applyBorder="1" applyAlignment="1" applyProtection="1">
      <alignment horizontal="center" vertical="center" wrapText="1"/>
      <protection hidden="1"/>
    </xf>
    <xf numFmtId="0" fontId="14" fillId="5" borderId="10" xfId="0" applyFont="1" applyFill="1" applyBorder="1" applyAlignment="1" applyProtection="1">
      <alignment horizontal="center" vertical="center" wrapText="1"/>
      <protection hidden="1"/>
    </xf>
    <xf numFmtId="0" fontId="16" fillId="2" borderId="10" xfId="0" applyFont="1" applyFill="1" applyBorder="1" applyAlignment="1" applyProtection="1">
      <alignment horizontal="center" vertical="center" wrapText="1"/>
      <protection locked="0"/>
    </xf>
    <xf numFmtId="0" fontId="16" fillId="5" borderId="13" xfId="0" applyFont="1" applyFill="1" applyBorder="1" applyAlignment="1" applyProtection="1">
      <alignment horizontal="center" vertical="center" wrapText="1"/>
      <protection hidden="1"/>
    </xf>
    <xf numFmtId="0" fontId="14" fillId="2" borderId="21" xfId="0" applyFont="1" applyFill="1" applyBorder="1" applyAlignment="1" applyProtection="1">
      <alignment horizontal="center" vertical="center" wrapText="1"/>
      <protection locked="0"/>
    </xf>
    <xf numFmtId="0" fontId="14" fillId="0" borderId="12" xfId="0" applyFont="1" applyBorder="1" applyAlignment="1" applyProtection="1">
      <alignment horizontal="center" vertical="center"/>
      <protection hidden="1"/>
    </xf>
    <xf numFmtId="0" fontId="14" fillId="0" borderId="12" xfId="0" applyFont="1" applyBorder="1" applyAlignment="1" applyProtection="1">
      <alignment horizontal="center" vertical="center" wrapText="1"/>
      <protection hidden="1"/>
    </xf>
    <xf numFmtId="0" fontId="14" fillId="5" borderId="12" xfId="0" applyFont="1" applyFill="1" applyBorder="1" applyAlignment="1" applyProtection="1">
      <alignment horizontal="center" vertical="center" wrapText="1"/>
      <protection hidden="1"/>
    </xf>
    <xf numFmtId="0" fontId="16" fillId="5" borderId="12" xfId="0" applyFont="1" applyFill="1" applyBorder="1" applyAlignment="1" applyProtection="1">
      <alignment horizontal="center" vertical="center" wrapText="1"/>
      <protection hidden="1"/>
    </xf>
    <xf numFmtId="0" fontId="16" fillId="5" borderId="14" xfId="0" applyFont="1" applyFill="1" applyBorder="1" applyAlignment="1" applyProtection="1">
      <alignment horizontal="center" vertical="center" wrapText="1"/>
      <protection hidden="1"/>
    </xf>
    <xf numFmtId="0" fontId="19" fillId="2" borderId="0" xfId="0" applyFont="1" applyFill="1" applyAlignment="1">
      <alignment horizontal="center" vertical="center" wrapText="1"/>
    </xf>
    <xf numFmtId="0" fontId="10" fillId="6" borderId="22" xfId="0" applyFont="1" applyFill="1" applyBorder="1" applyAlignment="1">
      <alignment horizontal="center" vertical="center" wrapText="1"/>
    </xf>
    <xf numFmtId="0" fontId="0" fillId="13" borderId="10" xfId="0" applyFill="1" applyBorder="1" applyAlignment="1">
      <alignment horizontal="center"/>
    </xf>
    <xf numFmtId="0" fontId="0" fillId="13" borderId="10" xfId="0" applyFill="1" applyBorder="1"/>
    <xf numFmtId="0" fontId="0" fillId="2" borderId="10" xfId="0" applyFill="1" applyBorder="1" applyAlignment="1">
      <alignment horizontal="center"/>
    </xf>
    <xf numFmtId="0" fontId="0" fillId="2" borderId="10" xfId="0" applyFill="1" applyBorder="1"/>
    <xf numFmtId="0" fontId="0" fillId="3" borderId="10" xfId="0" applyFill="1" applyBorder="1" applyAlignment="1">
      <alignment horizontal="center"/>
    </xf>
    <xf numFmtId="166" fontId="3" fillId="3" borderId="3" xfId="1" applyNumberFormat="1" applyFont="1" applyFill="1" applyBorder="1" applyAlignment="1">
      <alignment horizontal="center" vertical="top" wrapText="1"/>
    </xf>
    <xf numFmtId="0" fontId="0" fillId="2" borderId="0" xfId="0" applyFill="1" applyAlignment="1">
      <alignment horizontal="left" vertical="top" wrapText="1"/>
    </xf>
    <xf numFmtId="0" fontId="0" fillId="2" borderId="4" xfId="0" applyFill="1" applyBorder="1" applyAlignment="1">
      <alignment horizontal="left" vertical="top" wrapText="1"/>
    </xf>
    <xf numFmtId="0" fontId="0" fillId="3" borderId="8" xfId="0" applyFill="1" applyBorder="1" applyAlignment="1">
      <alignment horizontal="left" vertical="top"/>
    </xf>
    <xf numFmtId="0" fontId="0" fillId="3" borderId="6" xfId="0" applyFill="1" applyBorder="1" applyAlignment="1">
      <alignment horizontal="left" vertical="top"/>
    </xf>
    <xf numFmtId="0" fontId="0" fillId="5" borderId="0" xfId="0" applyFill="1" applyAlignment="1">
      <alignment horizontal="left" vertical="top" wrapText="1"/>
    </xf>
    <xf numFmtId="0" fontId="0" fillId="5" borderId="4" xfId="0" applyFill="1" applyBorder="1" applyAlignment="1">
      <alignment horizontal="left" vertical="top" wrapText="1"/>
    </xf>
    <xf numFmtId="0" fontId="0" fillId="7" borderId="0" xfId="0" applyFill="1" applyAlignment="1">
      <alignment horizontal="left" vertical="top" wrapText="1"/>
    </xf>
    <xf numFmtId="0" fontId="0" fillId="7" borderId="4" xfId="0" applyFill="1" applyBorder="1" applyAlignment="1">
      <alignment horizontal="left" vertical="top" wrapText="1"/>
    </xf>
    <xf numFmtId="166" fontId="3" fillId="3" borderId="3" xfId="1" applyNumberFormat="1" applyFont="1" applyFill="1" applyBorder="1" applyAlignment="1">
      <alignment horizontal="center" vertical="center" wrapText="1"/>
    </xf>
    <xf numFmtId="0" fontId="6" fillId="0" borderId="16" xfId="0" applyFont="1" applyBorder="1" applyAlignment="1">
      <alignment horizontal="left" vertical="top" wrapText="1"/>
    </xf>
    <xf numFmtId="0" fontId="6" fillId="0" borderId="9" xfId="0" applyFont="1" applyBorder="1" applyAlignment="1">
      <alignment horizontal="left" vertical="top" wrapText="1"/>
    </xf>
    <xf numFmtId="0" fontId="6" fillId="0" borderId="18" xfId="0" applyFont="1" applyBorder="1" applyAlignment="1">
      <alignment horizontal="left" vertical="top" wrapText="1"/>
    </xf>
    <xf numFmtId="0" fontId="6" fillId="0" borderId="15" xfId="0" applyFont="1" applyBorder="1" applyAlignment="1">
      <alignment horizontal="left" vertical="top" wrapText="1"/>
    </xf>
    <xf numFmtId="0" fontId="6" fillId="0" borderId="0" xfId="0" applyFont="1" applyAlignment="1">
      <alignment horizontal="left" vertical="top" wrapText="1"/>
    </xf>
    <xf numFmtId="0" fontId="6" fillId="0" borderId="19" xfId="0" applyFont="1" applyBorder="1" applyAlignment="1">
      <alignment horizontal="left" vertical="top" wrapText="1"/>
    </xf>
    <xf numFmtId="0" fontId="6" fillId="0" borderId="20" xfId="0" applyFont="1" applyBorder="1" applyAlignment="1">
      <alignment horizontal="left" vertical="top" wrapText="1"/>
    </xf>
    <xf numFmtId="0" fontId="6" fillId="0" borderId="17" xfId="0" applyFont="1" applyBorder="1" applyAlignment="1">
      <alignment horizontal="left" vertical="top" wrapText="1"/>
    </xf>
    <xf numFmtId="0" fontId="6" fillId="0" borderId="11" xfId="0" applyFont="1" applyBorder="1" applyAlignment="1">
      <alignment horizontal="left" vertical="top" wrapText="1"/>
    </xf>
  </cellXfs>
  <cellStyles count="4">
    <cellStyle name="Hyperlink 2" xfId="3" xr:uid="{814C1A0F-6C2F-47DD-B725-5278743EFD47}"/>
    <cellStyle name="Normal" xfId="0" builtinId="0"/>
    <cellStyle name="Normal 5" xfId="1" xr:uid="{C00B14BD-9165-4D2E-A3FB-A505E9556B6D}"/>
    <cellStyle name="Percent" xfId="2" builtinId="5"/>
  </cellStyles>
  <dxfs count="38">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rgb="FF000000"/>
        <name val="Calibri"/>
        <family val="2"/>
        <scheme val="none"/>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alignment horizontal="center" vertical="center" textRotation="0" indent="0" justifyLastLine="0" shrinkToFit="0" readingOrder="0"/>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86121</xdr:colOff>
      <xdr:row>5</xdr:row>
      <xdr:rowOff>125129</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twoCellAnchor editAs="oneCell">
    <xdr:from>
      <xdr:col>8</xdr:col>
      <xdr:colOff>343395</xdr:colOff>
      <xdr:row>0</xdr:row>
      <xdr:rowOff>95250</xdr:rowOff>
    </xdr:from>
    <xdr:to>
      <xdr:col>11</xdr:col>
      <xdr:colOff>86121</xdr:colOff>
      <xdr:row>5</xdr:row>
      <xdr:rowOff>125129</xdr:rowOff>
    </xdr:to>
    <xdr:pic>
      <xdr:nvPicPr>
        <xdr:cNvPr id="3" name="Picture 2">
          <a:extLst>
            <a:ext uri="{FF2B5EF4-FFF2-40B4-BE49-F238E27FC236}">
              <a16:creationId xmlns:a16="http://schemas.microsoft.com/office/drawing/2014/main" id="{11520FC9-EC62-4C20-82B7-8EB2736C0C71}"/>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430995" y="95250"/>
          <a:ext cx="1485801" cy="1477679"/>
        </a:xfrm>
        <a:prstGeom prst="rect">
          <a:avLst/>
        </a:prstGeom>
        <a:noFill/>
      </xdr:spPr>
    </xdr:pic>
    <xdr:clientData/>
  </xdr:twoCellAnchor>
</xdr:wsDr>
</file>

<file path=xl/namedSheetViews/namedSheetView1.xml><?xml version="1.0" encoding="utf-8"?>
<namedSheetViews xmlns="http://schemas.microsoft.com/office/spreadsheetml/2019/namedsheetviews" xmlns:x="http://schemas.openxmlformats.org/spreadsheetml/2006/main">
  <namedSheetView name="Alex's View" id="{CA0E4D19-C395-4E38-8FE2-83CDB02EA6CD}">
    <nsvFilter filterId="{A0258721-5DFB-4262-8043-842403038FAF}" ref="A1:AH143" tableId="2"/>
  </namedSheetView>
  <namedSheetView name="Andrew's View" id="{246B91AB-DDA8-4808-8057-CCB80CD2A1C5}">
    <nsvFilter filterId="{A0258721-5DFB-4262-8043-842403038FAF}" ref="A1:AH143" tableId="2"/>
  </namedSheetView>
  <namedSheetView name="Law View" id="{32A047DA-1517-4A36-9952-8374B06E1458}">
    <nsvFilter filterId="{A0258721-5DFB-4262-8043-842403038FAF}" ref="A1:AH143" tableId="2"/>
  </namedSheetView>
  <namedSheetView name="Lina's View" id="{B072CCB3-B4D8-4D6A-BD9E-162D035F3A51}"/>
  <namedSheetView name="Nelson's View" id="{BFCCA0DB-8AAB-4B93-B9C8-26BA6505AB2E}">
    <nsvFilter filterId="{A0258721-5DFB-4262-8043-842403038FAF}" ref="A1:AH143" tableId="2"/>
  </namedSheetView>
  <namedSheetView name="View1" id="{E8BA8567-6A76-490F-BF1B-7A3D7F484F03}"/>
  <namedSheetView name="View2" id="{7EB9434B-B240-4C71-B85A-8C0B4D122E43}"/>
  <namedSheetView name="View3" id="{9927B934-AE7F-4793-A870-EF33619A9703}"/>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B98BA3-BB55-4CE0-BE6C-42FBB1BF44BC}" name="Table2" displayName="Table2" ref="A1:AH143" totalsRowShown="0" headerRowDxfId="37" dataDxfId="35" headerRowBorderDxfId="36" tableBorderDxfId="34">
  <autoFilter ref="A1:AH143" xr:uid="{A0258721-5DFB-4262-8043-842403038FAF}"/>
  <tableColumns count="34">
    <tableColumn id="1" xr3:uid="{7CD308CA-CF75-42E7-83CD-995EADFB1660}" name="UtilityID" dataDxfId="33"/>
    <tableColumn id="2" xr3:uid="{EDCF039C-CB72-4939-9915-25F1F7DD4154}" name="Submission Date" dataDxfId="32"/>
    <tableColumn id="24" xr3:uid="{A09D8CCB-E5CC-40A9-B603-E24F9E293C1B}" name="WMPInitiativeCategory" dataDxfId="31"/>
    <tableColumn id="27" xr3:uid="{8A3A81F2-656E-46A0-9FAC-CF1350D741FF}" name="WMPInitiativeCategory#" dataDxfId="30"/>
    <tableColumn id="22" xr3:uid="{A716A7C6-A265-44B7-8547-DDDBA6C56714}" name="WMPInitiativeActivity" dataDxfId="29"/>
    <tableColumn id="23" xr3:uid="{55917CB9-43FA-44D1-B11D-105AF69299A8}" name="ActivityNameifOther" dataDxfId="28"/>
    <tableColumn id="20" xr3:uid="{5A9FE6D6-4632-48A0-9685-2DCD654AABD0}" name="WMPInitiativeActivity#" dataDxfId="27"/>
    <tableColumn id="25" xr3:uid="{1B1FC218-C4C7-4576-AAB1-AF6A46C11DB6}" name="UtilityInitiativeName" dataDxfId="26"/>
    <tableColumn id="26" xr3:uid="{73284CC7-8A25-45CA-AD19-AF51BDF7768E}" name="InitiativeActivityID" dataDxfId="25"/>
    <tableColumn id="10" xr3:uid="{028AF6E4-3AA4-4AF7-B01E-95921E821672}" name="WMPInitiativeCode" dataDxfId="24"/>
    <tableColumn id="12" xr3:uid="{44EC5F77-1B07-481D-9B97-85B6880C38E1}" name="WMPPageNumber" dataDxfId="23"/>
    <tableColumn id="13" xr3:uid="{06F61713-68D1-481D-9DBD-C1474C444AD3}" name="QuantTargetUnits" dataDxfId="22"/>
    <tableColumn id="28" xr3:uid="{978D3C19-4A04-48BD-BC86-E37CA7B75004}" name="AnnualQuantTarget" dataDxfId="21"/>
    <tableColumn id="19" xr3:uid="{56359035-61DA-4671-A4B8-11FBDA3A0D7A}" name="ProjectedQuantProgressQ1" dataDxfId="20"/>
    <tableColumn id="6" xr3:uid="{446F8A61-7F1C-4EBC-979A-6C41A5049A60}" name="ProjectedQuantProgressQ1-2" dataDxfId="19"/>
    <tableColumn id="5" xr3:uid="{6DA46C3E-A428-4A39-8949-8602809D3DFE}" name="ProjectedQuantProgressQ1-3" dataDxfId="18"/>
    <tableColumn id="3" xr3:uid="{B615D7EB-4C27-4CA6-A6CB-B0C5F99807CA}" name="ProjectedQuantProgressQ1-4" dataDxfId="17"/>
    <tableColumn id="29" xr3:uid="{03BFA9E3-C43B-4F24-9EEB-7C00047B6759}" name="QuantActualProgressQ1" dataDxfId="16"/>
    <tableColumn id="33" xr3:uid="{35818375-F598-4C0E-8709-98D5153E5DAB}" name="QuantActualProgressQ1-2" dataDxfId="15"/>
    <tableColumn id="32" xr3:uid="{E329D803-BF5F-42D8-BFE5-11DD19D1725F}" name="QuantActualProgressQ1-3" dataDxfId="14"/>
    <tableColumn id="31" xr3:uid="{6E83DA97-123B-4622-ABE3-9D7AFA066D65}" name="QuantActualProgressQ1-4" dataDxfId="13"/>
    <tableColumn id="37" xr3:uid="{02B6146C-B8E5-40F9-BED2-58C0FF41AC40}" name="AnnualQualTarget" dataDxfId="12"/>
    <tableColumn id="21" xr3:uid="{2030DED1-037A-4EBC-9B4F-BBFCB1ECCB2E}" name="QualActualProgressQ1" dataDxfId="11"/>
    <tableColumn id="17" xr3:uid="{1BD66C6D-A223-452A-8A6B-6816009D567B}" name="QualActualProgressQ1-2" dataDxfId="10"/>
    <tableColumn id="11" xr3:uid="{220CA361-D7E9-4A3A-B469-DED3FE9C90D4}" name="QualActualProgressQ1-3" dataDxfId="9"/>
    <tableColumn id="4" xr3:uid="{C79BDD0F-6D82-4239-A2E3-849DF54D89C9}" name="QualActualProgressQ1-4" dataDxfId="8"/>
    <tableColumn id="36" xr3:uid="{4671B91B-B7A9-40A6-B681-156B3ACE5F03}" name="Status" dataDxfId="7"/>
    <tableColumn id="18" xr3:uid="{CDA9DF38-AB2C-434E-A5D5-F26DCDA27E97}" name="CorrectiveActionsIfDelayed" dataDxfId="6"/>
    <tableColumn id="7" xr3:uid="{B8CC0850-9E3F-48DF-AFA5-57AB7FAFDDEB}" name="REFERENCE: Compliance Branch Requirements --&gt;" dataDxfId="5"/>
    <tableColumn id="9" xr3:uid="{03742BE5-BDBF-4906-9234-3F3FCB6985F9}" name="Audit" dataDxfId="4"/>
    <tableColumn id="8" xr3:uid="{C6B6AD27-BE5A-466A-A260-A90CE1ECE83D}" name="Audit File Documentation Requested" dataDxfId="3"/>
    <tableColumn id="14" xr3:uid="{90CC2BBB-DEF3-4CD8-A081-A39704FCF59A}" name="FolderLink" dataDxfId="2"/>
    <tableColumn id="15" xr3:uid="{03250689-0823-4F33-9AE1-E3B2B4864DDC}" name="PersonInChargeName" dataDxfId="1"/>
    <tableColumn id="16" xr3:uid="{D8C3E3BA-238B-443F-BB92-6305DEEF7DEC}" name="PersonInChargeEmail"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5" Type="http://schemas.microsoft.com/office/2019/04/relationships/namedSheetView" Target="../namedSheetViews/namedSheetView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591F-C477-4276-A39D-6DF12BDC9432}">
  <sheetPr>
    <tabColor rgb="FFFFC000"/>
    <pageSetUpPr fitToPage="1"/>
  </sheetPr>
  <dimension ref="B1:H50"/>
  <sheetViews>
    <sheetView showGridLines="0" tabSelected="1" topLeftCell="A8" zoomScale="80" zoomScaleNormal="80" workbookViewId="0">
      <selection activeCell="J6" sqref="J6"/>
    </sheetView>
  </sheetViews>
  <sheetFormatPr defaultColWidth="8.7109375" defaultRowHeight="15" x14ac:dyDescent="0.25"/>
  <cols>
    <col min="1" max="1" width="7.5703125" customWidth="1"/>
    <col min="2" max="2" width="19.42578125" customWidth="1"/>
    <col min="3" max="3" width="22.28515625" customWidth="1"/>
    <col min="4" max="4" width="24.5703125" bestFit="1" customWidth="1"/>
    <col min="5" max="5" width="112.140625" customWidth="1"/>
    <col min="6" max="6" width="13.5703125" customWidth="1"/>
    <col min="7" max="7" width="18.85546875" customWidth="1"/>
    <col min="8" max="8" width="7.85546875" customWidth="1"/>
  </cols>
  <sheetData>
    <row r="1" spans="2:8" s="1" customFormat="1" ht="26.25" x14ac:dyDescent="0.4">
      <c r="B1" s="9" t="s">
        <v>0</v>
      </c>
    </row>
    <row r="2" spans="2:8" s="1" customFormat="1" ht="14.45" customHeight="1" x14ac:dyDescent="0.4">
      <c r="B2" s="9"/>
    </row>
    <row r="3" spans="2:8" s="1" customFormat="1" ht="14.45" customHeight="1" thickBot="1" x14ac:dyDescent="0.35">
      <c r="B3" s="11"/>
    </row>
    <row r="4" spans="2:8" s="1" customFormat="1" x14ac:dyDescent="0.25">
      <c r="B4" s="4" t="s">
        <v>1</v>
      </c>
      <c r="C4" s="5"/>
      <c r="D4" s="5"/>
      <c r="E4" s="5"/>
      <c r="F4" s="5"/>
      <c r="G4" s="5"/>
      <c r="H4" s="6"/>
    </row>
    <row r="5" spans="2:8" s="1" customFormat="1" ht="44.45" customHeight="1" x14ac:dyDescent="0.25">
      <c r="B5" s="2">
        <v>1</v>
      </c>
      <c r="C5" s="100" t="s">
        <v>2</v>
      </c>
      <c r="D5" s="100"/>
      <c r="E5" s="100"/>
      <c r="F5" s="100"/>
      <c r="G5" s="100"/>
      <c r="H5" s="101"/>
    </row>
    <row r="6" spans="2:8" s="1" customFormat="1" ht="44.45" customHeight="1" x14ac:dyDescent="0.25">
      <c r="B6" s="2">
        <v>2</v>
      </c>
      <c r="C6" s="104" t="s">
        <v>3</v>
      </c>
      <c r="D6" s="104"/>
      <c r="E6" s="104"/>
      <c r="F6" s="104"/>
      <c r="G6" s="104"/>
      <c r="H6" s="105"/>
    </row>
    <row r="7" spans="2:8" s="1" customFormat="1" ht="44.45" customHeight="1" x14ac:dyDescent="0.25">
      <c r="B7" s="2">
        <v>3</v>
      </c>
      <c r="C7" s="106" t="s">
        <v>4</v>
      </c>
      <c r="D7" s="106"/>
      <c r="E7" s="106"/>
      <c r="F7" s="106"/>
      <c r="G7" s="106"/>
      <c r="H7" s="107"/>
    </row>
    <row r="8" spans="2:8" s="1" customFormat="1" ht="44.45" customHeight="1" thickBot="1" x14ac:dyDescent="0.3">
      <c r="B8" s="3">
        <v>4</v>
      </c>
      <c r="C8" s="102" t="s">
        <v>5</v>
      </c>
      <c r="D8" s="102"/>
      <c r="E8" s="102"/>
      <c r="F8" s="102"/>
      <c r="G8" s="102"/>
      <c r="H8" s="103"/>
    </row>
    <row r="9" spans="2:8" s="1" customFormat="1" ht="26.45" customHeight="1" x14ac:dyDescent="0.25"/>
    <row r="10" spans="2:8" s="1" customFormat="1" ht="18" customHeight="1" x14ac:dyDescent="0.25"/>
    <row r="11" spans="2:8" s="1" customFormat="1" ht="18" customHeight="1" thickBot="1" x14ac:dyDescent="0.3">
      <c r="B11" s="7" t="s">
        <v>6</v>
      </c>
    </row>
    <row r="12" spans="2:8" s="1" customFormat="1" ht="18" customHeight="1" x14ac:dyDescent="0.25">
      <c r="B12" s="12" t="s">
        <v>7</v>
      </c>
      <c r="C12" s="10"/>
      <c r="D12" s="28" t="s">
        <v>8</v>
      </c>
      <c r="E12" s="7"/>
    </row>
    <row r="13" spans="2:8" s="1" customFormat="1" x14ac:dyDescent="0.25">
      <c r="B13" s="13" t="s">
        <v>9</v>
      </c>
      <c r="D13" s="29">
        <v>2021</v>
      </c>
    </row>
    <row r="14" spans="2:8" s="1" customFormat="1" x14ac:dyDescent="0.25">
      <c r="B14" s="13" t="s">
        <v>10</v>
      </c>
      <c r="D14" s="30" t="s">
        <v>11</v>
      </c>
    </row>
    <row r="15" spans="2:8" s="1" customFormat="1" ht="15.75" thickBot="1" x14ac:dyDescent="0.3">
      <c r="B15" s="14" t="s">
        <v>12</v>
      </c>
      <c r="C15" s="8"/>
      <c r="D15" s="31">
        <v>44410</v>
      </c>
    </row>
    <row r="16" spans="2:8" ht="15.75" thickBot="1" x14ac:dyDescent="0.3"/>
    <row r="17" spans="2:8" x14ac:dyDescent="0.25">
      <c r="B17" s="4" t="s">
        <v>13</v>
      </c>
      <c r="C17" s="5"/>
      <c r="D17" s="5"/>
      <c r="E17" s="5"/>
      <c r="F17" s="5"/>
      <c r="G17" s="5"/>
      <c r="H17" s="6"/>
    </row>
    <row r="18" spans="2:8" x14ac:dyDescent="0.25">
      <c r="B18" s="2"/>
      <c r="H18" s="15"/>
    </row>
    <row r="19" spans="2:8" ht="45" x14ac:dyDescent="0.25">
      <c r="B19" s="19"/>
      <c r="C19" s="19" t="s">
        <v>14</v>
      </c>
      <c r="D19" s="19" t="s">
        <v>15</v>
      </c>
      <c r="E19" s="19" t="s">
        <v>16</v>
      </c>
      <c r="F19" s="19" t="s">
        <v>17</v>
      </c>
      <c r="G19" s="20" t="s">
        <v>18</v>
      </c>
      <c r="H19" s="15"/>
    </row>
    <row r="20" spans="2:8" x14ac:dyDescent="0.25">
      <c r="B20" s="99"/>
      <c r="C20" s="18" t="s">
        <v>19</v>
      </c>
      <c r="D20" s="18" t="s">
        <v>20</v>
      </c>
      <c r="E20" s="17" t="s">
        <v>21</v>
      </c>
      <c r="F20" t="s">
        <v>22</v>
      </c>
      <c r="G20" t="s">
        <v>23</v>
      </c>
      <c r="H20" s="15"/>
    </row>
    <row r="21" spans="2:8" x14ac:dyDescent="0.25">
      <c r="B21" s="99"/>
      <c r="C21" s="18" t="s">
        <v>24</v>
      </c>
      <c r="D21" s="18" t="s">
        <v>12</v>
      </c>
      <c r="E21" s="17" t="s">
        <v>25</v>
      </c>
      <c r="F21" t="s">
        <v>26</v>
      </c>
      <c r="G21" t="s">
        <v>23</v>
      </c>
      <c r="H21" s="15"/>
    </row>
    <row r="22" spans="2:8" x14ac:dyDescent="0.25">
      <c r="B22" s="99"/>
      <c r="C22" s="18" t="s">
        <v>27</v>
      </c>
      <c r="D22" s="18" t="s">
        <v>28</v>
      </c>
      <c r="E22" s="17" t="s">
        <v>29</v>
      </c>
      <c r="F22" t="s">
        <v>22</v>
      </c>
      <c r="G22" t="s">
        <v>23</v>
      </c>
      <c r="H22" s="15"/>
    </row>
    <row r="23" spans="2:8" x14ac:dyDescent="0.25">
      <c r="B23" s="99"/>
      <c r="C23" s="18" t="s">
        <v>30</v>
      </c>
      <c r="D23" s="18" t="s">
        <v>31</v>
      </c>
      <c r="E23" s="17" t="s">
        <v>32</v>
      </c>
      <c r="F23" t="s">
        <v>33</v>
      </c>
      <c r="G23" t="s">
        <v>23</v>
      </c>
      <c r="H23" s="15"/>
    </row>
    <row r="24" spans="2:8" ht="30" x14ac:dyDescent="0.25">
      <c r="B24" s="99"/>
      <c r="C24" s="18" t="s">
        <v>34</v>
      </c>
      <c r="D24" s="18" t="s">
        <v>35</v>
      </c>
      <c r="E24" s="17" t="s">
        <v>36</v>
      </c>
      <c r="F24" t="s">
        <v>22</v>
      </c>
      <c r="G24" t="s">
        <v>23</v>
      </c>
      <c r="H24" s="15"/>
    </row>
    <row r="25" spans="2:8" ht="30" x14ac:dyDescent="0.25">
      <c r="B25" s="99"/>
      <c r="C25" s="18" t="s">
        <v>37</v>
      </c>
      <c r="D25" s="18" t="s">
        <v>38</v>
      </c>
      <c r="E25" s="17" t="s">
        <v>39</v>
      </c>
      <c r="F25" t="s">
        <v>22</v>
      </c>
      <c r="G25" t="s">
        <v>23</v>
      </c>
      <c r="H25" s="15"/>
    </row>
    <row r="26" spans="2:8" x14ac:dyDescent="0.25">
      <c r="B26" s="99"/>
      <c r="C26" s="18" t="s">
        <v>40</v>
      </c>
      <c r="D26" s="18" t="s">
        <v>41</v>
      </c>
      <c r="E26" s="17" t="s">
        <v>42</v>
      </c>
      <c r="F26" t="s">
        <v>43</v>
      </c>
      <c r="G26" t="s">
        <v>23</v>
      </c>
      <c r="H26" s="15"/>
    </row>
    <row r="27" spans="2:8" x14ac:dyDescent="0.25">
      <c r="B27" s="99"/>
      <c r="C27" s="18" t="s">
        <v>44</v>
      </c>
      <c r="D27" s="18" t="s">
        <v>45</v>
      </c>
      <c r="E27" s="17" t="s">
        <v>46</v>
      </c>
      <c r="F27" t="s">
        <v>22</v>
      </c>
      <c r="G27" t="s">
        <v>23</v>
      </c>
      <c r="H27" s="15"/>
    </row>
    <row r="28" spans="2:8" ht="56.45" customHeight="1" x14ac:dyDescent="0.25">
      <c r="B28" s="99"/>
      <c r="C28" s="18" t="s">
        <v>47</v>
      </c>
      <c r="D28" s="18" t="s">
        <v>48</v>
      </c>
      <c r="E28" s="17" t="s">
        <v>49</v>
      </c>
      <c r="F28" t="s">
        <v>22</v>
      </c>
      <c r="G28" t="s">
        <v>23</v>
      </c>
      <c r="H28" s="15"/>
    </row>
    <row r="29" spans="2:8" ht="75" x14ac:dyDescent="0.25">
      <c r="B29" s="99"/>
      <c r="C29" s="18" t="s">
        <v>50</v>
      </c>
      <c r="D29" s="18" t="s">
        <v>51</v>
      </c>
      <c r="E29" s="17" t="s">
        <v>52</v>
      </c>
      <c r="F29" t="s">
        <v>22</v>
      </c>
      <c r="G29" t="s">
        <v>23</v>
      </c>
      <c r="H29" s="15"/>
    </row>
    <row r="30" spans="2:8" x14ac:dyDescent="0.25">
      <c r="B30" s="99"/>
      <c r="C30" s="18" t="s">
        <v>53</v>
      </c>
      <c r="D30" s="18" t="s">
        <v>54</v>
      </c>
      <c r="E30" s="17" t="s">
        <v>55</v>
      </c>
      <c r="F30" t="s">
        <v>33</v>
      </c>
      <c r="G30" t="s">
        <v>23</v>
      </c>
      <c r="H30" s="15"/>
    </row>
    <row r="31" spans="2:8" ht="30" x14ac:dyDescent="0.25">
      <c r="B31" s="99"/>
      <c r="C31" s="18" t="s">
        <v>56</v>
      </c>
      <c r="D31" s="18" t="s">
        <v>57</v>
      </c>
      <c r="E31" s="17" t="s">
        <v>58</v>
      </c>
      <c r="F31" t="s">
        <v>22</v>
      </c>
      <c r="G31" t="s">
        <v>23</v>
      </c>
      <c r="H31" s="15"/>
    </row>
    <row r="32" spans="2:8" x14ac:dyDescent="0.25">
      <c r="B32" s="99"/>
      <c r="C32" s="18" t="s">
        <v>59</v>
      </c>
      <c r="D32" s="18" t="s">
        <v>60</v>
      </c>
      <c r="E32" s="17" t="s">
        <v>61</v>
      </c>
      <c r="F32" t="s">
        <v>33</v>
      </c>
      <c r="G32" t="s">
        <v>23</v>
      </c>
      <c r="H32" s="15"/>
    </row>
    <row r="33" spans="2:8" ht="60" customHeight="1" x14ac:dyDescent="0.25">
      <c r="B33" s="108"/>
      <c r="C33" s="18" t="s">
        <v>62</v>
      </c>
      <c r="D33" s="18" t="s">
        <v>63</v>
      </c>
      <c r="E33" s="17" t="s">
        <v>64</v>
      </c>
      <c r="F33" t="s">
        <v>33</v>
      </c>
      <c r="G33" t="s">
        <v>23</v>
      </c>
      <c r="H33" s="15"/>
    </row>
    <row r="34" spans="2:8" x14ac:dyDescent="0.25">
      <c r="B34" s="108"/>
      <c r="C34" s="18" t="s">
        <v>65</v>
      </c>
      <c r="D34" s="18" t="s">
        <v>66</v>
      </c>
      <c r="E34" s="17" t="s">
        <v>67</v>
      </c>
      <c r="F34" t="s">
        <v>33</v>
      </c>
      <c r="G34" t="s">
        <v>23</v>
      </c>
      <c r="H34" s="15"/>
    </row>
    <row r="35" spans="2:8" ht="30" x14ac:dyDescent="0.25">
      <c r="B35" s="108"/>
      <c r="C35" s="18" t="s">
        <v>68</v>
      </c>
      <c r="D35" s="18" t="s">
        <v>69</v>
      </c>
      <c r="E35" s="17" t="s">
        <v>70</v>
      </c>
      <c r="F35" t="s">
        <v>33</v>
      </c>
      <c r="G35" t="s">
        <v>23</v>
      </c>
      <c r="H35" s="15"/>
    </row>
    <row r="36" spans="2:8" x14ac:dyDescent="0.25">
      <c r="B36" s="108"/>
      <c r="C36" s="18" t="s">
        <v>71</v>
      </c>
      <c r="D36" s="18" t="s">
        <v>72</v>
      </c>
      <c r="E36" s="17" t="s">
        <v>73</v>
      </c>
      <c r="F36" t="s">
        <v>33</v>
      </c>
      <c r="G36" t="s">
        <v>23</v>
      </c>
      <c r="H36" s="15"/>
    </row>
    <row r="37" spans="2:8" x14ac:dyDescent="0.25">
      <c r="B37" s="99"/>
      <c r="C37" s="18" t="s">
        <v>74</v>
      </c>
      <c r="D37" s="18" t="s">
        <v>75</v>
      </c>
      <c r="E37" s="17" t="s">
        <v>76</v>
      </c>
      <c r="F37" t="s">
        <v>33</v>
      </c>
      <c r="G37" t="s">
        <v>23</v>
      </c>
      <c r="H37" s="15"/>
    </row>
    <row r="38" spans="2:8" x14ac:dyDescent="0.25">
      <c r="B38" s="99"/>
      <c r="C38" s="18" t="s">
        <v>77</v>
      </c>
      <c r="D38" s="18" t="s">
        <v>78</v>
      </c>
      <c r="E38" s="17" t="s">
        <v>79</v>
      </c>
      <c r="F38" t="s">
        <v>33</v>
      </c>
      <c r="G38" t="s">
        <v>11</v>
      </c>
      <c r="H38" s="15"/>
    </row>
    <row r="39" spans="2:8" x14ac:dyDescent="0.25">
      <c r="B39" s="99"/>
      <c r="C39" s="18" t="s">
        <v>80</v>
      </c>
      <c r="D39" s="18" t="s">
        <v>81</v>
      </c>
      <c r="E39" s="17" t="s">
        <v>82</v>
      </c>
      <c r="F39" t="s">
        <v>33</v>
      </c>
      <c r="G39" t="s">
        <v>83</v>
      </c>
      <c r="H39" s="15"/>
    </row>
    <row r="40" spans="2:8" x14ac:dyDescent="0.25">
      <c r="B40" s="99"/>
      <c r="C40" s="18" t="s">
        <v>84</v>
      </c>
      <c r="D40" s="18" t="s">
        <v>85</v>
      </c>
      <c r="E40" s="17" t="s">
        <v>86</v>
      </c>
      <c r="F40" t="s">
        <v>33</v>
      </c>
      <c r="G40" t="s">
        <v>87</v>
      </c>
      <c r="H40" s="15"/>
    </row>
    <row r="41" spans="2:8" ht="30" x14ac:dyDescent="0.25">
      <c r="B41" s="99"/>
      <c r="C41" s="18" t="s">
        <v>88</v>
      </c>
      <c r="D41" s="18" t="s">
        <v>89</v>
      </c>
      <c r="E41" s="17" t="s">
        <v>90</v>
      </c>
      <c r="F41" t="s">
        <v>22</v>
      </c>
      <c r="G41" t="s">
        <v>23</v>
      </c>
      <c r="H41" s="15"/>
    </row>
    <row r="42" spans="2:8" x14ac:dyDescent="0.25">
      <c r="B42" s="99"/>
      <c r="C42" s="18" t="s">
        <v>91</v>
      </c>
      <c r="D42" s="18" t="s">
        <v>92</v>
      </c>
      <c r="E42" s="17" t="s">
        <v>93</v>
      </c>
      <c r="F42" t="s">
        <v>22</v>
      </c>
      <c r="G42" t="s">
        <v>23</v>
      </c>
      <c r="H42" s="15"/>
    </row>
    <row r="43" spans="2:8" x14ac:dyDescent="0.25">
      <c r="B43" s="99"/>
      <c r="C43" s="18" t="s">
        <v>94</v>
      </c>
      <c r="D43" s="18" t="s">
        <v>95</v>
      </c>
      <c r="E43" s="17" t="s">
        <v>96</v>
      </c>
      <c r="F43" t="s">
        <v>22</v>
      </c>
      <c r="G43" t="s">
        <v>11</v>
      </c>
      <c r="H43" s="15"/>
    </row>
    <row r="44" spans="2:8" x14ac:dyDescent="0.25">
      <c r="B44" s="2"/>
      <c r="C44" s="18" t="s">
        <v>97</v>
      </c>
      <c r="D44" s="18" t="s">
        <v>98</v>
      </c>
      <c r="E44" s="17" t="s">
        <v>99</v>
      </c>
      <c r="F44" t="s">
        <v>22</v>
      </c>
      <c r="G44" t="s">
        <v>83</v>
      </c>
      <c r="H44" s="15"/>
    </row>
    <row r="45" spans="2:8" x14ac:dyDescent="0.25">
      <c r="B45" s="2"/>
      <c r="C45" s="18" t="s">
        <v>100</v>
      </c>
      <c r="D45" s="18" t="s">
        <v>101</v>
      </c>
      <c r="E45" s="17" t="s">
        <v>102</v>
      </c>
      <c r="F45" t="s">
        <v>22</v>
      </c>
      <c r="G45" t="s">
        <v>87</v>
      </c>
      <c r="H45" s="15"/>
    </row>
    <row r="46" spans="2:8" x14ac:dyDescent="0.25">
      <c r="B46" s="2"/>
      <c r="C46" s="18" t="s">
        <v>103</v>
      </c>
      <c r="D46" s="18" t="s">
        <v>104</v>
      </c>
      <c r="E46" s="17" t="s">
        <v>105</v>
      </c>
      <c r="F46" t="s">
        <v>22</v>
      </c>
      <c r="G46" t="s">
        <v>106</v>
      </c>
      <c r="H46" s="15"/>
    </row>
    <row r="47" spans="2:8" ht="30" x14ac:dyDescent="0.25">
      <c r="B47" s="2"/>
      <c r="C47" s="18" t="s">
        <v>107</v>
      </c>
      <c r="D47" s="18" t="s">
        <v>108</v>
      </c>
      <c r="E47" s="17" t="s">
        <v>109</v>
      </c>
      <c r="F47" t="s">
        <v>22</v>
      </c>
      <c r="G47" t="s">
        <v>110</v>
      </c>
      <c r="H47" s="15"/>
    </row>
    <row r="48" spans="2:8" x14ac:dyDescent="0.25">
      <c r="B48" s="2"/>
      <c r="C48" s="16" t="s">
        <v>111</v>
      </c>
      <c r="D48" s="16"/>
      <c r="E48" s="16"/>
      <c r="F48" s="16"/>
      <c r="H48" s="15"/>
    </row>
    <row r="49" spans="2:8" x14ac:dyDescent="0.25">
      <c r="B49" s="2"/>
      <c r="H49" s="15"/>
    </row>
    <row r="50" spans="2:8" ht="15.75" thickBot="1" x14ac:dyDescent="0.3">
      <c r="B50" s="3"/>
      <c r="C50" s="59"/>
      <c r="D50" s="59"/>
      <c r="E50" s="59"/>
      <c r="F50" s="59"/>
      <c r="G50" s="59"/>
      <c r="H50" s="60"/>
    </row>
  </sheetData>
  <mergeCells count="5">
    <mergeCell ref="C5:H5"/>
    <mergeCell ref="C8:H8"/>
    <mergeCell ref="C6:H6"/>
    <mergeCell ref="C7:H7"/>
    <mergeCell ref="B33:B36"/>
  </mergeCells>
  <phoneticPr fontId="5" type="noConversion"/>
  <pageMargins left="0.7" right="0.7" top="0.75" bottom="0.75" header="0.3" footer="0.3"/>
  <pageSetup fitToHeight="0" orientation="landscape" horizontalDpi="90" verticalDpi="90" r:id="rId1"/>
  <headerFooter>
    <oddFooter>&amp;C&amp;"arial,Bold"Internal</oddFooter>
    <evenFooter>&amp;C&amp;"arial,Bold"Internal</evenFooter>
    <firstFooter>&amp;C&amp;"arial,Bold"Internal</first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94FF0-3E34-4012-9603-8B1120715890}">
  <dimension ref="B3:S8"/>
  <sheetViews>
    <sheetView showGridLines="0" workbookViewId="0">
      <selection activeCell="B29" sqref="B29"/>
    </sheetView>
  </sheetViews>
  <sheetFormatPr defaultRowHeight="15" x14ac:dyDescent="0.25"/>
  <sheetData>
    <row r="3" spans="2:19" x14ac:dyDescent="0.25">
      <c r="B3" s="109" t="s">
        <v>112</v>
      </c>
      <c r="C3" s="110"/>
      <c r="D3" s="110"/>
      <c r="E3" s="110"/>
      <c r="F3" s="110"/>
      <c r="G3" s="110"/>
      <c r="H3" s="110"/>
      <c r="I3" s="110"/>
      <c r="J3" s="110"/>
      <c r="K3" s="110"/>
      <c r="L3" s="110"/>
      <c r="M3" s="110"/>
      <c r="N3" s="110"/>
      <c r="O3" s="110"/>
      <c r="P3" s="110"/>
      <c r="Q3" s="110"/>
      <c r="R3" s="110"/>
      <c r="S3" s="111"/>
    </row>
    <row r="4" spans="2:19" x14ac:dyDescent="0.25">
      <c r="B4" s="112"/>
      <c r="C4" s="113"/>
      <c r="D4" s="113"/>
      <c r="E4" s="113"/>
      <c r="F4" s="113"/>
      <c r="G4" s="113"/>
      <c r="H4" s="113"/>
      <c r="I4" s="113"/>
      <c r="J4" s="113"/>
      <c r="K4" s="113"/>
      <c r="L4" s="113"/>
      <c r="M4" s="113"/>
      <c r="N4" s="113"/>
      <c r="O4" s="113"/>
      <c r="P4" s="113"/>
      <c r="Q4" s="113"/>
      <c r="R4" s="113"/>
      <c r="S4" s="114"/>
    </row>
    <row r="5" spans="2:19" x14ac:dyDescent="0.25">
      <c r="B5" s="112"/>
      <c r="C5" s="113"/>
      <c r="D5" s="113"/>
      <c r="E5" s="113"/>
      <c r="F5" s="113"/>
      <c r="G5" s="113"/>
      <c r="H5" s="113"/>
      <c r="I5" s="113"/>
      <c r="J5" s="113"/>
      <c r="K5" s="113"/>
      <c r="L5" s="113"/>
      <c r="M5" s="113"/>
      <c r="N5" s="113"/>
      <c r="O5" s="113"/>
      <c r="P5" s="113"/>
      <c r="Q5" s="113"/>
      <c r="R5" s="113"/>
      <c r="S5" s="114"/>
    </row>
    <row r="6" spans="2:19" x14ac:dyDescent="0.25">
      <c r="B6" s="112"/>
      <c r="C6" s="113"/>
      <c r="D6" s="113"/>
      <c r="E6" s="113"/>
      <c r="F6" s="113"/>
      <c r="G6" s="113"/>
      <c r="H6" s="113"/>
      <c r="I6" s="113"/>
      <c r="J6" s="113"/>
      <c r="K6" s="113"/>
      <c r="L6" s="113"/>
      <c r="M6" s="113"/>
      <c r="N6" s="113"/>
      <c r="O6" s="113"/>
      <c r="P6" s="113"/>
      <c r="Q6" s="113"/>
      <c r="R6" s="113"/>
      <c r="S6" s="114"/>
    </row>
    <row r="7" spans="2:19" x14ac:dyDescent="0.25">
      <c r="B7" s="112"/>
      <c r="C7" s="113"/>
      <c r="D7" s="113"/>
      <c r="E7" s="113"/>
      <c r="F7" s="113"/>
      <c r="G7" s="113"/>
      <c r="H7" s="113"/>
      <c r="I7" s="113"/>
      <c r="J7" s="113"/>
      <c r="K7" s="113"/>
      <c r="L7" s="113"/>
      <c r="M7" s="113"/>
      <c r="N7" s="113"/>
      <c r="O7" s="113"/>
      <c r="P7" s="113"/>
      <c r="Q7" s="113"/>
      <c r="R7" s="113"/>
      <c r="S7" s="114"/>
    </row>
    <row r="8" spans="2:19" x14ac:dyDescent="0.25">
      <c r="B8" s="115"/>
      <c r="C8" s="116"/>
      <c r="D8" s="116"/>
      <c r="E8" s="116"/>
      <c r="F8" s="116"/>
      <c r="G8" s="116"/>
      <c r="H8" s="116"/>
      <c r="I8" s="116"/>
      <c r="J8" s="116"/>
      <c r="K8" s="116"/>
      <c r="L8" s="116"/>
      <c r="M8" s="116"/>
      <c r="N8" s="116"/>
      <c r="O8" s="116"/>
      <c r="P8" s="116"/>
      <c r="Q8" s="116"/>
      <c r="R8" s="116"/>
      <c r="S8" s="117"/>
    </row>
  </sheetData>
  <mergeCells count="1">
    <mergeCell ref="B3:S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1316-3F18-4B58-A8B1-6017E9906667}">
  <sheetPr>
    <tabColor theme="9" tint="0.39997558519241921"/>
    <pageSetUpPr fitToPage="1"/>
  </sheetPr>
  <dimension ref="A1:AH151"/>
  <sheetViews>
    <sheetView showGridLines="0" topLeftCell="C1" zoomScale="85" zoomScaleNormal="85" workbookViewId="0">
      <pane ySplit="1" topLeftCell="A141" activePane="bottomLeft" state="frozen"/>
      <selection activeCell="C6" sqref="C6"/>
      <selection pane="bottomLeft" activeCell="J142" sqref="J142"/>
    </sheetView>
  </sheetViews>
  <sheetFormatPr defaultColWidth="9.140625" defaultRowHeight="12" x14ac:dyDescent="0.2"/>
  <cols>
    <col min="1" max="1" width="8.5703125" style="33" customWidth="1"/>
    <col min="2" max="2" width="12.28515625" style="33" customWidth="1"/>
    <col min="3" max="3" width="23.85546875" style="33" customWidth="1"/>
    <col min="4" max="4" width="14.42578125" style="33" customWidth="1"/>
    <col min="5" max="5" width="19.42578125" style="34" customWidth="1"/>
    <col min="6" max="6" width="18.85546875" style="34" bestFit="1" customWidth="1"/>
    <col min="7" max="7" width="12.5703125" style="34" customWidth="1"/>
    <col min="8" max="8" width="22.42578125" style="33" customWidth="1"/>
    <col min="9" max="9" width="9.5703125" style="33" customWidth="1"/>
    <col min="10" max="10" width="14.7109375" style="33" customWidth="1"/>
    <col min="11" max="11" width="8.85546875" style="33" customWidth="1"/>
    <col min="12" max="12" width="21.42578125" style="35" customWidth="1"/>
    <col min="13" max="13" width="18.85546875" style="35" customWidth="1"/>
    <col min="14" max="14" width="14.42578125" style="35" customWidth="1"/>
    <col min="15" max="15" width="13.42578125" style="33" customWidth="1"/>
    <col min="16" max="16" width="13.140625" style="33" customWidth="1"/>
    <col min="17" max="17" width="26" style="34" customWidth="1"/>
    <col min="18" max="18" width="15.5703125" style="35" customWidth="1"/>
    <col min="19" max="19" width="10.140625" style="33" customWidth="1"/>
    <col min="20" max="20" width="13.42578125" style="33" customWidth="1"/>
    <col min="21" max="21" width="17.42578125" style="33" customWidth="1"/>
    <col min="22" max="22" width="70.42578125" style="33" customWidth="1"/>
    <col min="23" max="23" width="86.140625" style="37" customWidth="1"/>
    <col min="24" max="24" width="57.85546875" style="35" customWidth="1"/>
    <col min="25" max="25" width="22.42578125" style="35" customWidth="1"/>
    <col min="26" max="26" width="21.28515625" style="35" customWidth="1"/>
    <col min="27" max="27" width="12" style="36" customWidth="1"/>
    <col min="28" max="28" width="45.42578125" style="35" customWidth="1"/>
    <col min="29" max="29" width="16.85546875" style="33" bestFit="1" customWidth="1"/>
    <col min="30" max="30" width="6.42578125" style="33" bestFit="1" customWidth="1"/>
    <col min="31" max="31" width="12.85546875" style="33" bestFit="1" customWidth="1"/>
    <col min="32" max="32" width="8.5703125" style="33" customWidth="1"/>
    <col min="33" max="34" width="8.42578125" style="33" bestFit="1" customWidth="1"/>
    <col min="35" max="16384" width="9.140625" style="38"/>
  </cols>
  <sheetData>
    <row r="1" spans="1:34" s="40" customFormat="1" ht="36" x14ac:dyDescent="0.2">
      <c r="A1" s="39" t="s">
        <v>20</v>
      </c>
      <c r="B1" s="39" t="s">
        <v>12</v>
      </c>
      <c r="C1" s="39" t="s">
        <v>28</v>
      </c>
      <c r="D1" s="39" t="s">
        <v>31</v>
      </c>
      <c r="E1" s="39" t="s">
        <v>35</v>
      </c>
      <c r="F1" s="39" t="s">
        <v>38</v>
      </c>
      <c r="G1" s="39" t="s">
        <v>41</v>
      </c>
      <c r="H1" s="39" t="s">
        <v>45</v>
      </c>
      <c r="I1" s="39" t="s">
        <v>48</v>
      </c>
      <c r="J1" s="39" t="s">
        <v>51</v>
      </c>
      <c r="K1" s="39" t="s">
        <v>54</v>
      </c>
      <c r="L1" s="39" t="s">
        <v>57</v>
      </c>
      <c r="M1" s="39" t="s">
        <v>60</v>
      </c>
      <c r="N1" s="39" t="s">
        <v>63</v>
      </c>
      <c r="O1" s="39" t="s">
        <v>66</v>
      </c>
      <c r="P1" s="39" t="s">
        <v>69</v>
      </c>
      <c r="Q1" s="39" t="s">
        <v>72</v>
      </c>
      <c r="R1" s="39" t="s">
        <v>75</v>
      </c>
      <c r="S1" s="39" t="s">
        <v>78</v>
      </c>
      <c r="T1" s="39" t="s">
        <v>81</v>
      </c>
      <c r="U1" s="39" t="s">
        <v>85</v>
      </c>
      <c r="V1" s="39" t="s">
        <v>113</v>
      </c>
      <c r="W1" s="39" t="s">
        <v>114</v>
      </c>
      <c r="X1" s="39" t="s">
        <v>115</v>
      </c>
      <c r="Y1" s="39" t="s">
        <v>116</v>
      </c>
      <c r="Z1" s="39" t="s">
        <v>117</v>
      </c>
      <c r="AA1" s="39" t="s">
        <v>104</v>
      </c>
      <c r="AB1" s="39" t="s">
        <v>108</v>
      </c>
      <c r="AC1" s="39" t="s">
        <v>118</v>
      </c>
      <c r="AD1" s="39" t="s">
        <v>119</v>
      </c>
      <c r="AE1" s="39" t="s">
        <v>120</v>
      </c>
      <c r="AF1" s="39" t="s">
        <v>121</v>
      </c>
      <c r="AG1" s="39" t="s">
        <v>122</v>
      </c>
      <c r="AH1" s="39" t="s">
        <v>123</v>
      </c>
    </row>
    <row r="2" spans="1:34" ht="120" x14ac:dyDescent="0.2">
      <c r="A2" s="41" t="s">
        <v>8</v>
      </c>
      <c r="B2" s="42">
        <v>44410</v>
      </c>
      <c r="C2" s="44" t="s">
        <v>124</v>
      </c>
      <c r="D2" s="43" t="s">
        <v>125</v>
      </c>
      <c r="E2" s="66" t="s">
        <v>126</v>
      </c>
      <c r="F2" s="66"/>
      <c r="G2" s="41">
        <v>1</v>
      </c>
      <c r="H2" s="66" t="s">
        <v>127</v>
      </c>
      <c r="I2" s="51"/>
      <c r="J2" s="41" t="s">
        <v>128</v>
      </c>
      <c r="K2" s="44">
        <v>424</v>
      </c>
      <c r="L2" s="47" t="s">
        <v>129</v>
      </c>
      <c r="M2" s="45"/>
      <c r="N2" s="45"/>
      <c r="O2" s="46"/>
      <c r="P2" s="46"/>
      <c r="Q2" s="46"/>
      <c r="R2" s="45"/>
      <c r="S2" s="46"/>
      <c r="T2" s="46"/>
      <c r="U2" s="46"/>
      <c r="V2" s="44" t="s">
        <v>130</v>
      </c>
      <c r="W2" s="47" t="s">
        <v>131</v>
      </c>
      <c r="X2" s="47" t="s">
        <v>132</v>
      </c>
      <c r="Y2" s="47"/>
      <c r="Z2" s="47"/>
      <c r="AA2" s="47" t="s">
        <v>133</v>
      </c>
      <c r="AB2" s="47"/>
      <c r="AC2" s="41"/>
      <c r="AD2" s="41"/>
      <c r="AE2" s="43"/>
      <c r="AF2" s="81"/>
      <c r="AG2" s="82"/>
      <c r="AH2" s="82"/>
    </row>
    <row r="3" spans="1:34" ht="192" x14ac:dyDescent="0.2">
      <c r="A3" s="41" t="s">
        <v>8</v>
      </c>
      <c r="B3" s="42">
        <v>44410</v>
      </c>
      <c r="C3" s="44" t="s">
        <v>124</v>
      </c>
      <c r="D3" s="43" t="s">
        <v>125</v>
      </c>
      <c r="E3" s="66" t="s">
        <v>126</v>
      </c>
      <c r="F3" s="66"/>
      <c r="G3" s="41">
        <v>1</v>
      </c>
      <c r="H3" s="67" t="s">
        <v>134</v>
      </c>
      <c r="I3" s="51"/>
      <c r="J3" s="41" t="s">
        <v>128</v>
      </c>
      <c r="K3" s="44">
        <v>424</v>
      </c>
      <c r="L3" s="47"/>
      <c r="M3" s="45"/>
      <c r="N3" s="45"/>
      <c r="O3" s="46"/>
      <c r="P3" s="46"/>
      <c r="Q3" s="46"/>
      <c r="R3" s="45"/>
      <c r="S3" s="46"/>
      <c r="T3" s="46"/>
      <c r="U3" s="46"/>
      <c r="V3" s="44" t="s">
        <v>135</v>
      </c>
      <c r="W3" s="47" t="s">
        <v>136</v>
      </c>
      <c r="X3" s="47" t="s">
        <v>137</v>
      </c>
      <c r="Y3" s="47"/>
      <c r="Z3" s="47"/>
      <c r="AA3" s="47" t="s">
        <v>133</v>
      </c>
      <c r="AB3" s="47"/>
      <c r="AC3" s="41"/>
      <c r="AD3" s="41"/>
      <c r="AE3" s="43"/>
      <c r="AF3" s="81"/>
      <c r="AG3" s="82"/>
      <c r="AH3" s="82"/>
    </row>
    <row r="4" spans="1:34" ht="168" x14ac:dyDescent="0.2">
      <c r="A4" s="41" t="s">
        <v>8</v>
      </c>
      <c r="B4" s="42">
        <v>44410</v>
      </c>
      <c r="C4" s="44" t="s">
        <v>124</v>
      </c>
      <c r="D4" s="43" t="s">
        <v>125</v>
      </c>
      <c r="E4" s="66" t="s">
        <v>138</v>
      </c>
      <c r="F4" s="66"/>
      <c r="G4" s="41">
        <v>2</v>
      </c>
      <c r="H4" s="67" t="s">
        <v>138</v>
      </c>
      <c r="I4" s="51"/>
      <c r="J4" s="41" t="s">
        <v>139</v>
      </c>
      <c r="K4" s="44">
        <v>427</v>
      </c>
      <c r="L4" s="47"/>
      <c r="M4" s="45"/>
      <c r="N4" s="45"/>
      <c r="O4" s="46"/>
      <c r="P4" s="46"/>
      <c r="Q4" s="46"/>
      <c r="R4" s="45"/>
      <c r="S4" s="61"/>
      <c r="T4" s="46"/>
      <c r="U4" s="46"/>
      <c r="V4" s="44" t="s">
        <v>140</v>
      </c>
      <c r="W4" s="47" t="s">
        <v>141</v>
      </c>
      <c r="X4" s="47" t="s">
        <v>142</v>
      </c>
      <c r="Y4" s="47"/>
      <c r="Z4" s="47"/>
      <c r="AA4" s="47" t="s">
        <v>133</v>
      </c>
      <c r="AB4" s="47"/>
      <c r="AC4" s="41"/>
      <c r="AD4" s="41"/>
      <c r="AE4" s="43"/>
      <c r="AF4" s="81"/>
      <c r="AG4" s="82"/>
      <c r="AH4" s="82"/>
    </row>
    <row r="5" spans="1:34" ht="96" x14ac:dyDescent="0.2">
      <c r="A5" s="41" t="s">
        <v>8</v>
      </c>
      <c r="B5" s="42">
        <v>44410</v>
      </c>
      <c r="C5" s="44" t="s">
        <v>124</v>
      </c>
      <c r="D5" s="43" t="s">
        <v>125</v>
      </c>
      <c r="E5" s="66" t="s">
        <v>143</v>
      </c>
      <c r="F5" s="66"/>
      <c r="G5" s="41">
        <v>3</v>
      </c>
      <c r="H5" s="66" t="s">
        <v>144</v>
      </c>
      <c r="I5" s="51"/>
      <c r="J5" s="41" t="s">
        <v>145</v>
      </c>
      <c r="K5" s="44">
        <v>431</v>
      </c>
      <c r="L5" s="47"/>
      <c r="M5" s="45"/>
      <c r="N5" s="45"/>
      <c r="O5" s="46"/>
      <c r="P5" s="46"/>
      <c r="Q5" s="46"/>
      <c r="R5" s="45"/>
      <c r="S5" s="46"/>
      <c r="T5" s="46"/>
      <c r="U5" s="46"/>
      <c r="V5" s="44" t="s">
        <v>146</v>
      </c>
      <c r="W5" s="47" t="s">
        <v>147</v>
      </c>
      <c r="X5" s="47" t="s">
        <v>148</v>
      </c>
      <c r="Y5" s="47"/>
      <c r="Z5" s="47"/>
      <c r="AA5" s="47" t="s">
        <v>133</v>
      </c>
      <c r="AB5" s="47"/>
      <c r="AC5" s="41"/>
      <c r="AD5" s="41"/>
      <c r="AE5" s="43"/>
      <c r="AF5" s="81"/>
      <c r="AG5" s="82"/>
      <c r="AH5" s="82"/>
    </row>
    <row r="6" spans="1:34" ht="408" x14ac:dyDescent="0.2">
      <c r="A6" s="41" t="s">
        <v>8</v>
      </c>
      <c r="B6" s="42">
        <v>44410</v>
      </c>
      <c r="C6" s="44" t="s">
        <v>124</v>
      </c>
      <c r="D6" s="43" t="s">
        <v>125</v>
      </c>
      <c r="E6" s="66" t="s">
        <v>149</v>
      </c>
      <c r="F6" s="66"/>
      <c r="G6" s="41">
        <v>4</v>
      </c>
      <c r="H6" s="66" t="s">
        <v>150</v>
      </c>
      <c r="I6" s="51"/>
      <c r="J6" s="41" t="s">
        <v>151</v>
      </c>
      <c r="K6" s="44">
        <v>433</v>
      </c>
      <c r="L6" s="47"/>
      <c r="M6" s="45"/>
      <c r="N6" s="45"/>
      <c r="O6" s="46"/>
      <c r="P6" s="46"/>
      <c r="Q6" s="46"/>
      <c r="R6" s="45"/>
      <c r="S6" s="46"/>
      <c r="T6" s="46"/>
      <c r="U6" s="46"/>
      <c r="V6" s="44" t="s">
        <v>152</v>
      </c>
      <c r="W6" s="47" t="s">
        <v>153</v>
      </c>
      <c r="X6" s="47" t="s">
        <v>154</v>
      </c>
      <c r="Y6" s="47"/>
      <c r="Z6" s="47"/>
      <c r="AA6" s="47" t="s">
        <v>133</v>
      </c>
      <c r="AB6" s="47"/>
      <c r="AC6" s="41"/>
      <c r="AD6" s="41"/>
      <c r="AE6" s="43"/>
      <c r="AF6" s="81"/>
      <c r="AG6" s="82"/>
      <c r="AH6" s="82"/>
    </row>
    <row r="7" spans="1:34" ht="96" x14ac:dyDescent="0.2">
      <c r="A7" s="41" t="s">
        <v>8</v>
      </c>
      <c r="B7" s="42">
        <v>44410</v>
      </c>
      <c r="C7" s="44" t="s">
        <v>124</v>
      </c>
      <c r="D7" s="43" t="s">
        <v>125</v>
      </c>
      <c r="E7" s="66" t="s">
        <v>155</v>
      </c>
      <c r="F7" s="66"/>
      <c r="G7" s="41">
        <v>5</v>
      </c>
      <c r="H7" s="66" t="s">
        <v>156</v>
      </c>
      <c r="I7" s="51"/>
      <c r="J7" s="41" t="s">
        <v>157</v>
      </c>
      <c r="K7" s="44">
        <v>435</v>
      </c>
      <c r="L7" s="47"/>
      <c r="M7" s="45"/>
      <c r="N7" s="45"/>
      <c r="O7" s="46"/>
      <c r="P7" s="46"/>
      <c r="Q7" s="46"/>
      <c r="R7" s="45"/>
      <c r="S7" s="46"/>
      <c r="T7" s="46"/>
      <c r="U7" s="46"/>
      <c r="V7" s="44" t="s">
        <v>158</v>
      </c>
      <c r="W7" s="50" t="s">
        <v>159</v>
      </c>
      <c r="X7" s="47" t="s">
        <v>160</v>
      </c>
      <c r="Y7" s="47"/>
      <c r="Z7" s="47"/>
      <c r="AA7" s="47" t="s">
        <v>133</v>
      </c>
      <c r="AB7" s="47"/>
      <c r="AC7" s="41"/>
      <c r="AD7" s="41"/>
      <c r="AE7" s="43"/>
      <c r="AF7" s="81"/>
      <c r="AG7" s="82"/>
      <c r="AH7" s="82"/>
    </row>
    <row r="8" spans="1:34" ht="84" x14ac:dyDescent="0.2">
      <c r="A8" s="41" t="s">
        <v>8</v>
      </c>
      <c r="B8" s="42">
        <v>44410</v>
      </c>
      <c r="C8" s="44" t="s">
        <v>124</v>
      </c>
      <c r="D8" s="43" t="s">
        <v>125</v>
      </c>
      <c r="E8" s="66" t="s">
        <v>155</v>
      </c>
      <c r="F8" s="66"/>
      <c r="G8" s="41">
        <v>5</v>
      </c>
      <c r="H8" s="66" t="s">
        <v>161</v>
      </c>
      <c r="I8" s="51"/>
      <c r="J8" s="41" t="s">
        <v>157</v>
      </c>
      <c r="K8" s="44">
        <v>435</v>
      </c>
      <c r="L8" s="47"/>
      <c r="M8" s="45"/>
      <c r="N8" s="45"/>
      <c r="O8" s="46"/>
      <c r="P8" s="46"/>
      <c r="Q8" s="46"/>
      <c r="R8" s="45"/>
      <c r="S8" s="46"/>
      <c r="T8" s="46"/>
      <c r="U8" s="46"/>
      <c r="V8" s="44" t="s">
        <v>162</v>
      </c>
      <c r="W8" s="50" t="s">
        <v>163</v>
      </c>
      <c r="X8" s="47" t="s">
        <v>164</v>
      </c>
      <c r="Y8" s="47"/>
      <c r="Z8" s="47"/>
      <c r="AA8" s="47" t="s">
        <v>133</v>
      </c>
      <c r="AB8" s="47"/>
      <c r="AC8" s="41"/>
      <c r="AD8" s="41"/>
      <c r="AE8" s="43"/>
      <c r="AF8" s="81"/>
      <c r="AG8" s="82"/>
      <c r="AH8" s="82"/>
    </row>
    <row r="9" spans="1:34" ht="108" x14ac:dyDescent="0.2">
      <c r="A9" s="41" t="s">
        <v>8</v>
      </c>
      <c r="B9" s="42">
        <v>44410</v>
      </c>
      <c r="C9" s="44" t="s">
        <v>124</v>
      </c>
      <c r="D9" s="43" t="s">
        <v>125</v>
      </c>
      <c r="E9" s="66" t="s">
        <v>165</v>
      </c>
      <c r="F9" s="66" t="s">
        <v>166</v>
      </c>
      <c r="G9" s="52" t="s">
        <v>166</v>
      </c>
      <c r="H9" s="66" t="s">
        <v>167</v>
      </c>
      <c r="I9" s="51"/>
      <c r="J9" s="41" t="s">
        <v>168</v>
      </c>
      <c r="K9" s="44" t="s">
        <v>169</v>
      </c>
      <c r="L9" s="47" t="s">
        <v>129</v>
      </c>
      <c r="M9" s="45"/>
      <c r="N9" s="45"/>
      <c r="O9" s="46"/>
      <c r="P9" s="46"/>
      <c r="Q9" s="46"/>
      <c r="R9" s="45"/>
      <c r="S9" s="46"/>
      <c r="T9" s="46"/>
      <c r="U9" s="46"/>
      <c r="V9" s="44" t="s">
        <v>170</v>
      </c>
      <c r="W9" s="47" t="s">
        <v>171</v>
      </c>
      <c r="X9" s="47" t="s">
        <v>172</v>
      </c>
      <c r="Y9" s="47"/>
      <c r="Z9" s="47"/>
      <c r="AA9" s="47" t="s">
        <v>133</v>
      </c>
      <c r="AB9" s="47"/>
      <c r="AC9" s="41"/>
      <c r="AD9" s="41"/>
      <c r="AE9" s="43"/>
      <c r="AF9" s="81"/>
      <c r="AG9" s="82"/>
      <c r="AH9" s="82"/>
    </row>
    <row r="10" spans="1:34" ht="120" x14ac:dyDescent="0.2">
      <c r="A10" s="41" t="s">
        <v>8</v>
      </c>
      <c r="B10" s="42">
        <v>44410</v>
      </c>
      <c r="C10" s="44" t="s">
        <v>173</v>
      </c>
      <c r="D10" s="43" t="s">
        <v>174</v>
      </c>
      <c r="E10" s="66" t="s">
        <v>175</v>
      </c>
      <c r="F10" s="66"/>
      <c r="G10" s="41">
        <v>1</v>
      </c>
      <c r="H10" s="68" t="s">
        <v>176</v>
      </c>
      <c r="I10" s="51"/>
      <c r="J10" s="41" t="s">
        <v>177</v>
      </c>
      <c r="K10" s="44">
        <v>446</v>
      </c>
      <c r="L10" s="47"/>
      <c r="M10" s="45"/>
      <c r="N10" s="45"/>
      <c r="O10" s="46"/>
      <c r="P10" s="46"/>
      <c r="Q10" s="46"/>
      <c r="R10" s="45"/>
      <c r="S10" s="46"/>
      <c r="T10" s="46"/>
      <c r="U10" s="46"/>
      <c r="V10" s="44" t="s">
        <v>178</v>
      </c>
      <c r="W10" s="50" t="s">
        <v>179</v>
      </c>
      <c r="X10" s="47" t="s">
        <v>180</v>
      </c>
      <c r="Y10" s="47"/>
      <c r="Z10" s="47"/>
      <c r="AA10" s="47" t="s">
        <v>133</v>
      </c>
      <c r="AB10" s="47"/>
      <c r="AC10" s="41"/>
      <c r="AD10" s="41"/>
      <c r="AE10" s="43"/>
      <c r="AF10" s="81"/>
      <c r="AG10" s="82"/>
      <c r="AH10" s="82"/>
    </row>
    <row r="11" spans="1:34" s="49" customFormat="1" ht="96" x14ac:dyDescent="0.2">
      <c r="A11" s="41" t="s">
        <v>8</v>
      </c>
      <c r="B11" s="42">
        <v>44410</v>
      </c>
      <c r="C11" s="44" t="s">
        <v>173</v>
      </c>
      <c r="D11" s="43" t="s">
        <v>174</v>
      </c>
      <c r="E11" s="66" t="s">
        <v>175</v>
      </c>
      <c r="F11" s="66"/>
      <c r="G11" s="41">
        <v>1</v>
      </c>
      <c r="H11" s="66" t="s">
        <v>181</v>
      </c>
      <c r="I11" s="51"/>
      <c r="J11" s="41" t="s">
        <v>177</v>
      </c>
      <c r="K11" s="44">
        <v>451</v>
      </c>
      <c r="L11" s="47"/>
      <c r="M11" s="45"/>
      <c r="N11" s="45"/>
      <c r="O11" s="46"/>
      <c r="P11" s="46"/>
      <c r="Q11" s="46"/>
      <c r="R11" s="45"/>
      <c r="S11" s="46"/>
      <c r="T11" s="46"/>
      <c r="U11" s="46"/>
      <c r="V11" s="44" t="s">
        <v>182</v>
      </c>
      <c r="W11" s="47" t="s">
        <v>183</v>
      </c>
      <c r="X11" s="50" t="s">
        <v>184</v>
      </c>
      <c r="Y11" s="47"/>
      <c r="Z11" s="47"/>
      <c r="AA11" s="47" t="s">
        <v>185</v>
      </c>
      <c r="AB11" s="47"/>
      <c r="AC11" s="41"/>
      <c r="AD11" s="41"/>
      <c r="AE11" s="43"/>
      <c r="AF11" s="81"/>
      <c r="AG11" s="82"/>
      <c r="AH11" s="82"/>
    </row>
    <row r="12" spans="1:34" s="49" customFormat="1" ht="36" x14ac:dyDescent="0.2">
      <c r="A12" s="41" t="s">
        <v>8</v>
      </c>
      <c r="B12" s="42">
        <v>44410</v>
      </c>
      <c r="C12" s="44" t="s">
        <v>173</v>
      </c>
      <c r="D12" s="43" t="s">
        <v>174</v>
      </c>
      <c r="E12" s="66" t="s">
        <v>175</v>
      </c>
      <c r="F12" s="66"/>
      <c r="G12" s="41">
        <v>1</v>
      </c>
      <c r="H12" s="66" t="s">
        <v>186</v>
      </c>
      <c r="I12" s="51"/>
      <c r="J12" s="41" t="s">
        <v>177</v>
      </c>
      <c r="K12" s="44">
        <v>451</v>
      </c>
      <c r="L12" s="47"/>
      <c r="M12" s="45"/>
      <c r="N12" s="45"/>
      <c r="O12" s="46"/>
      <c r="P12" s="46"/>
      <c r="Q12" s="46"/>
      <c r="R12" s="45"/>
      <c r="S12" s="46"/>
      <c r="T12" s="46"/>
      <c r="U12" s="46"/>
      <c r="V12" s="44" t="s">
        <v>187</v>
      </c>
      <c r="W12" s="47" t="s">
        <v>188</v>
      </c>
      <c r="X12" s="50" t="s">
        <v>189</v>
      </c>
      <c r="Y12" s="47"/>
      <c r="Z12" s="47"/>
      <c r="AA12" s="47" t="s">
        <v>185</v>
      </c>
      <c r="AB12" s="47"/>
      <c r="AC12" s="41"/>
      <c r="AD12" s="41"/>
      <c r="AE12" s="43"/>
      <c r="AF12" s="81"/>
      <c r="AG12" s="82"/>
      <c r="AH12" s="82"/>
    </row>
    <row r="13" spans="1:34" s="49" customFormat="1" ht="84" x14ac:dyDescent="0.2">
      <c r="A13" s="41" t="s">
        <v>8</v>
      </c>
      <c r="B13" s="42">
        <v>44410</v>
      </c>
      <c r="C13" s="44" t="s">
        <v>173</v>
      </c>
      <c r="D13" s="43" t="s">
        <v>174</v>
      </c>
      <c r="E13" s="66" t="s">
        <v>175</v>
      </c>
      <c r="F13" s="66"/>
      <c r="G13" s="41">
        <v>1</v>
      </c>
      <c r="H13" s="66" t="s">
        <v>175</v>
      </c>
      <c r="I13" s="51"/>
      <c r="J13" s="41" t="s">
        <v>177</v>
      </c>
      <c r="K13" s="44">
        <v>451</v>
      </c>
      <c r="L13" s="47"/>
      <c r="M13" s="45"/>
      <c r="N13" s="45"/>
      <c r="O13" s="46"/>
      <c r="P13" s="46"/>
      <c r="Q13" s="46"/>
      <c r="R13" s="45"/>
      <c r="S13" s="46"/>
      <c r="T13" s="46"/>
      <c r="U13" s="46"/>
      <c r="V13" s="44" t="s">
        <v>190</v>
      </c>
      <c r="W13" s="50" t="s">
        <v>191</v>
      </c>
      <c r="X13" s="50" t="s">
        <v>192</v>
      </c>
      <c r="Y13" s="47"/>
      <c r="Z13" s="69"/>
      <c r="AA13" s="47" t="s">
        <v>133</v>
      </c>
      <c r="AB13" s="47"/>
      <c r="AC13" s="41"/>
      <c r="AD13" s="41"/>
      <c r="AE13" s="43"/>
      <c r="AF13" s="81"/>
      <c r="AG13" s="82"/>
      <c r="AH13" s="82"/>
    </row>
    <row r="14" spans="1:34" s="49" customFormat="1" ht="60" x14ac:dyDescent="0.2">
      <c r="A14" s="41" t="s">
        <v>8</v>
      </c>
      <c r="B14" s="42">
        <v>44410</v>
      </c>
      <c r="C14" s="44" t="s">
        <v>173</v>
      </c>
      <c r="D14" s="43" t="s">
        <v>174</v>
      </c>
      <c r="E14" s="66" t="s">
        <v>175</v>
      </c>
      <c r="F14" s="66"/>
      <c r="G14" s="41">
        <v>1</v>
      </c>
      <c r="H14" s="66" t="s">
        <v>193</v>
      </c>
      <c r="I14" s="51"/>
      <c r="J14" s="41" t="s">
        <v>177</v>
      </c>
      <c r="K14" s="44">
        <v>456</v>
      </c>
      <c r="L14" s="47" t="s">
        <v>194</v>
      </c>
      <c r="M14" s="45">
        <v>300</v>
      </c>
      <c r="N14" s="45">
        <v>18</v>
      </c>
      <c r="O14" s="46">
        <v>125</v>
      </c>
      <c r="P14" s="46">
        <v>255</v>
      </c>
      <c r="Q14" s="46">
        <v>300</v>
      </c>
      <c r="R14" s="45">
        <v>35</v>
      </c>
      <c r="S14" s="46">
        <v>164</v>
      </c>
      <c r="T14" s="46"/>
      <c r="U14" s="46"/>
      <c r="V14" s="44" t="s">
        <v>195</v>
      </c>
      <c r="W14" s="47" t="s">
        <v>196</v>
      </c>
      <c r="X14" s="47" t="s">
        <v>197</v>
      </c>
      <c r="Y14" s="47"/>
      <c r="Z14" s="47"/>
      <c r="AA14" s="47" t="s">
        <v>133</v>
      </c>
      <c r="AB14" s="47"/>
      <c r="AC14" s="41"/>
      <c r="AD14" s="41"/>
      <c r="AE14" s="43"/>
      <c r="AF14" s="81"/>
      <c r="AG14" s="82"/>
      <c r="AH14" s="82"/>
    </row>
    <row r="15" spans="1:34" s="49" customFormat="1" ht="72" x14ac:dyDescent="0.2">
      <c r="A15" s="41" t="s">
        <v>8</v>
      </c>
      <c r="B15" s="42">
        <v>44410</v>
      </c>
      <c r="C15" s="44" t="s">
        <v>173</v>
      </c>
      <c r="D15" s="43" t="s">
        <v>174</v>
      </c>
      <c r="E15" s="66" t="s">
        <v>175</v>
      </c>
      <c r="F15" s="66"/>
      <c r="G15" s="41">
        <v>1</v>
      </c>
      <c r="H15" s="66" t="s">
        <v>198</v>
      </c>
      <c r="I15" s="51"/>
      <c r="J15" s="41" t="s">
        <v>177</v>
      </c>
      <c r="K15" s="44">
        <v>410</v>
      </c>
      <c r="L15" s="47"/>
      <c r="M15" s="45"/>
      <c r="N15" s="45"/>
      <c r="O15" s="46"/>
      <c r="P15" s="46"/>
      <c r="Q15" s="46"/>
      <c r="R15" s="45"/>
      <c r="S15" s="46"/>
      <c r="T15" s="46"/>
      <c r="U15" s="46"/>
      <c r="V15" s="44" t="s">
        <v>199</v>
      </c>
      <c r="W15" s="50" t="s">
        <v>200</v>
      </c>
      <c r="X15" s="47" t="s">
        <v>201</v>
      </c>
      <c r="Y15" s="47"/>
      <c r="Z15" s="47"/>
      <c r="AA15" s="47" t="s">
        <v>133</v>
      </c>
      <c r="AB15" s="47"/>
      <c r="AC15" s="41"/>
      <c r="AD15" s="41"/>
      <c r="AE15" s="43"/>
      <c r="AF15" s="83"/>
      <c r="AG15" s="82"/>
      <c r="AH15" s="82"/>
    </row>
    <row r="16" spans="1:34" s="49" customFormat="1" ht="60" x14ac:dyDescent="0.2">
      <c r="A16" s="41" t="s">
        <v>8</v>
      </c>
      <c r="B16" s="42">
        <v>44410</v>
      </c>
      <c r="C16" s="44" t="s">
        <v>173</v>
      </c>
      <c r="D16" s="43" t="s">
        <v>174</v>
      </c>
      <c r="E16" s="66" t="s">
        <v>175</v>
      </c>
      <c r="F16" s="66"/>
      <c r="G16" s="41">
        <v>1</v>
      </c>
      <c r="H16" s="66" t="s">
        <v>202</v>
      </c>
      <c r="I16" s="51"/>
      <c r="J16" s="41" t="s">
        <v>177</v>
      </c>
      <c r="K16" s="44">
        <v>464</v>
      </c>
      <c r="L16" s="47" t="s">
        <v>203</v>
      </c>
      <c r="M16" s="45">
        <v>135</v>
      </c>
      <c r="N16" s="55">
        <v>13</v>
      </c>
      <c r="O16" s="46">
        <v>53</v>
      </c>
      <c r="P16" s="46">
        <v>94</v>
      </c>
      <c r="Q16" s="46">
        <v>135</v>
      </c>
      <c r="R16" s="55">
        <v>23</v>
      </c>
      <c r="S16" s="46">
        <v>70</v>
      </c>
      <c r="T16" s="46"/>
      <c r="U16" s="46"/>
      <c r="V16" s="44" t="s">
        <v>204</v>
      </c>
      <c r="W16" s="47" t="s">
        <v>205</v>
      </c>
      <c r="X16" s="50" t="s">
        <v>206</v>
      </c>
      <c r="Y16" s="47"/>
      <c r="Z16" s="47"/>
      <c r="AA16" s="47" t="s">
        <v>133</v>
      </c>
      <c r="AB16" s="47"/>
      <c r="AC16" s="41"/>
      <c r="AD16" s="41"/>
      <c r="AE16" s="43"/>
      <c r="AF16" s="83"/>
      <c r="AG16" s="82"/>
      <c r="AH16" s="82"/>
    </row>
    <row r="17" spans="1:34" s="49" customFormat="1" ht="60" x14ac:dyDescent="0.2">
      <c r="A17" s="41" t="s">
        <v>8</v>
      </c>
      <c r="B17" s="42">
        <v>44410</v>
      </c>
      <c r="C17" s="44" t="s">
        <v>173</v>
      </c>
      <c r="D17" s="43" t="s">
        <v>174</v>
      </c>
      <c r="E17" s="66" t="s">
        <v>175</v>
      </c>
      <c r="F17" s="66"/>
      <c r="G17" s="41">
        <v>1</v>
      </c>
      <c r="H17" s="66" t="s">
        <v>207</v>
      </c>
      <c r="I17" s="51"/>
      <c r="J17" s="41" t="s">
        <v>177</v>
      </c>
      <c r="K17" s="44">
        <v>467</v>
      </c>
      <c r="L17" s="47"/>
      <c r="M17" s="45"/>
      <c r="N17" s="45"/>
      <c r="O17" s="45"/>
      <c r="P17" s="46"/>
      <c r="Q17" s="46"/>
      <c r="R17" s="45"/>
      <c r="S17" s="46"/>
      <c r="T17" s="46"/>
      <c r="U17" s="46"/>
      <c r="V17" s="44" t="s">
        <v>208</v>
      </c>
      <c r="W17" s="47" t="s">
        <v>209</v>
      </c>
      <c r="X17" s="47" t="s">
        <v>210</v>
      </c>
      <c r="Y17" s="47"/>
      <c r="Z17" s="47"/>
      <c r="AA17" s="47" t="s">
        <v>133</v>
      </c>
      <c r="AB17" s="47"/>
      <c r="AC17" s="41"/>
      <c r="AD17" s="41"/>
      <c r="AE17" s="43"/>
      <c r="AF17" s="83"/>
      <c r="AG17" s="82"/>
      <c r="AH17" s="82"/>
    </row>
    <row r="18" spans="1:34" s="49" customFormat="1" ht="48" x14ac:dyDescent="0.2">
      <c r="A18" s="41" t="s">
        <v>8</v>
      </c>
      <c r="B18" s="42">
        <v>44410</v>
      </c>
      <c r="C18" s="66" t="s">
        <v>173</v>
      </c>
      <c r="D18" s="43" t="s">
        <v>174</v>
      </c>
      <c r="E18" s="66" t="s">
        <v>175</v>
      </c>
      <c r="F18" s="66"/>
      <c r="G18" s="41">
        <v>1</v>
      </c>
      <c r="H18" s="66" t="s">
        <v>211</v>
      </c>
      <c r="I18" s="51"/>
      <c r="J18" s="41" t="s">
        <v>177</v>
      </c>
      <c r="K18" s="44">
        <v>473</v>
      </c>
      <c r="L18" s="47"/>
      <c r="M18" s="45"/>
      <c r="N18" s="45"/>
      <c r="O18" s="46"/>
      <c r="P18" s="46"/>
      <c r="Q18" s="46"/>
      <c r="R18" s="45"/>
      <c r="S18" s="46"/>
      <c r="T18" s="46"/>
      <c r="U18" s="46"/>
      <c r="V18" s="44" t="s">
        <v>212</v>
      </c>
      <c r="W18" s="50" t="s">
        <v>213</v>
      </c>
      <c r="X18" s="47" t="s">
        <v>214</v>
      </c>
      <c r="Y18" s="47"/>
      <c r="Z18" s="47"/>
      <c r="AA18" s="47" t="s">
        <v>185</v>
      </c>
      <c r="AB18" s="47"/>
      <c r="AC18" s="41"/>
      <c r="AD18" s="41"/>
      <c r="AE18" s="43"/>
      <c r="AF18" s="83"/>
      <c r="AG18" s="82"/>
      <c r="AH18" s="82"/>
    </row>
    <row r="19" spans="1:34" s="49" customFormat="1" ht="96" x14ac:dyDescent="0.2">
      <c r="A19" s="41" t="s">
        <v>8</v>
      </c>
      <c r="B19" s="42">
        <v>44410</v>
      </c>
      <c r="C19" s="66" t="s">
        <v>173</v>
      </c>
      <c r="D19" s="43" t="s">
        <v>174</v>
      </c>
      <c r="E19" s="66" t="s">
        <v>175</v>
      </c>
      <c r="F19" s="66"/>
      <c r="G19" s="41">
        <v>1</v>
      </c>
      <c r="H19" s="66" t="s">
        <v>215</v>
      </c>
      <c r="I19" s="51"/>
      <c r="J19" s="41" t="s">
        <v>177</v>
      </c>
      <c r="K19" s="44">
        <v>473</v>
      </c>
      <c r="L19" s="47"/>
      <c r="M19" s="45"/>
      <c r="N19" s="45"/>
      <c r="O19" s="46"/>
      <c r="P19" s="46"/>
      <c r="Q19" s="46"/>
      <c r="R19" s="45"/>
      <c r="S19" s="46"/>
      <c r="T19" s="46"/>
      <c r="U19" s="46"/>
      <c r="V19" s="44" t="s">
        <v>216</v>
      </c>
      <c r="W19" s="50" t="s">
        <v>217</v>
      </c>
      <c r="X19" s="47" t="s">
        <v>218</v>
      </c>
      <c r="Y19" s="47"/>
      <c r="Z19" s="47"/>
      <c r="AA19" s="47" t="s">
        <v>133</v>
      </c>
      <c r="AB19" s="47"/>
      <c r="AC19" s="41"/>
      <c r="AD19" s="41"/>
      <c r="AE19" s="43"/>
      <c r="AF19" s="83"/>
      <c r="AG19" s="82"/>
      <c r="AH19" s="82"/>
    </row>
    <row r="20" spans="1:34" s="49" customFormat="1" ht="84" x14ac:dyDescent="0.2">
      <c r="A20" s="41" t="s">
        <v>8</v>
      </c>
      <c r="B20" s="42">
        <v>44410</v>
      </c>
      <c r="C20" s="66" t="s">
        <v>173</v>
      </c>
      <c r="D20" s="43" t="s">
        <v>174</v>
      </c>
      <c r="E20" s="66" t="s">
        <v>175</v>
      </c>
      <c r="F20" s="66"/>
      <c r="G20" s="41">
        <v>1</v>
      </c>
      <c r="H20" s="66" t="s">
        <v>219</v>
      </c>
      <c r="I20" s="51"/>
      <c r="J20" s="41" t="s">
        <v>177</v>
      </c>
      <c r="K20" s="44">
        <v>473</v>
      </c>
      <c r="L20" s="47"/>
      <c r="M20" s="45"/>
      <c r="N20" s="45"/>
      <c r="O20" s="45"/>
      <c r="P20" s="46"/>
      <c r="Q20" s="46"/>
      <c r="R20" s="45"/>
      <c r="S20" s="46"/>
      <c r="T20" s="46"/>
      <c r="U20" s="46"/>
      <c r="V20" s="44" t="s">
        <v>220</v>
      </c>
      <c r="W20" s="47" t="s">
        <v>221</v>
      </c>
      <c r="X20" s="47" t="s">
        <v>222</v>
      </c>
      <c r="Y20" s="84" t="s">
        <v>223</v>
      </c>
      <c r="Z20" s="48" t="s">
        <v>223</v>
      </c>
      <c r="AA20" s="47" t="s">
        <v>133</v>
      </c>
      <c r="AB20" s="47"/>
      <c r="AC20" s="41"/>
      <c r="AD20" s="41"/>
      <c r="AE20" s="43"/>
      <c r="AF20" s="83"/>
      <c r="AG20" s="82"/>
      <c r="AH20" s="82"/>
    </row>
    <row r="21" spans="1:34" s="49" customFormat="1" ht="168" x14ac:dyDescent="0.2">
      <c r="A21" s="41" t="s">
        <v>8</v>
      </c>
      <c r="B21" s="42">
        <v>44410</v>
      </c>
      <c r="C21" s="66" t="s">
        <v>173</v>
      </c>
      <c r="D21" s="43" t="s">
        <v>174</v>
      </c>
      <c r="E21" s="66" t="s">
        <v>224</v>
      </c>
      <c r="F21" s="66"/>
      <c r="G21" s="41">
        <v>2</v>
      </c>
      <c r="H21" s="66" t="s">
        <v>225</v>
      </c>
      <c r="I21" s="51"/>
      <c r="J21" s="41" t="s">
        <v>226</v>
      </c>
      <c r="K21" s="44">
        <v>488</v>
      </c>
      <c r="L21" s="47"/>
      <c r="M21" s="45"/>
      <c r="N21" s="45"/>
      <c r="O21" s="46"/>
      <c r="P21" s="46"/>
      <c r="Q21" s="46"/>
      <c r="R21" s="45"/>
      <c r="S21" s="46"/>
      <c r="T21" s="46"/>
      <c r="U21" s="46"/>
      <c r="V21" s="44" t="s">
        <v>227</v>
      </c>
      <c r="W21" s="47" t="s">
        <v>228</v>
      </c>
      <c r="X21" s="47" t="s">
        <v>229</v>
      </c>
      <c r="Y21" s="47"/>
      <c r="Z21" s="47"/>
      <c r="AA21" s="47" t="s">
        <v>230</v>
      </c>
      <c r="AB21" s="47" t="s">
        <v>231</v>
      </c>
      <c r="AC21" s="41"/>
      <c r="AD21" s="41"/>
      <c r="AE21" s="43"/>
      <c r="AF21" s="83"/>
      <c r="AG21" s="82"/>
      <c r="AH21" s="82"/>
    </row>
    <row r="22" spans="1:34" s="49" customFormat="1" ht="72" x14ac:dyDescent="0.2">
      <c r="A22" s="41" t="s">
        <v>8</v>
      </c>
      <c r="B22" s="42">
        <v>44410</v>
      </c>
      <c r="C22" s="66" t="s">
        <v>173</v>
      </c>
      <c r="D22" s="43" t="s">
        <v>174</v>
      </c>
      <c r="E22" s="66" t="s">
        <v>224</v>
      </c>
      <c r="F22" s="66"/>
      <c r="G22" s="41">
        <v>2</v>
      </c>
      <c r="H22" s="66" t="s">
        <v>232</v>
      </c>
      <c r="I22" s="51"/>
      <c r="J22" s="41" t="s">
        <v>226</v>
      </c>
      <c r="K22" s="44">
        <v>490</v>
      </c>
      <c r="L22" s="47" t="s">
        <v>233</v>
      </c>
      <c r="M22" s="45">
        <v>365000</v>
      </c>
      <c r="N22" s="45">
        <v>0</v>
      </c>
      <c r="O22" s="46">
        <v>365000</v>
      </c>
      <c r="P22" s="46">
        <v>365000</v>
      </c>
      <c r="Q22" s="46">
        <v>365000</v>
      </c>
      <c r="R22" s="45">
        <v>0</v>
      </c>
      <c r="S22" s="46">
        <v>415911</v>
      </c>
      <c r="T22" s="46"/>
      <c r="U22" s="46"/>
      <c r="V22" s="44" t="s">
        <v>234</v>
      </c>
      <c r="W22" s="70" t="s">
        <v>235</v>
      </c>
      <c r="X22" s="50" t="s">
        <v>236</v>
      </c>
      <c r="Y22" s="47"/>
      <c r="Z22" s="47"/>
      <c r="AA22" s="47" t="s">
        <v>185</v>
      </c>
      <c r="AB22" s="47"/>
      <c r="AC22" s="41"/>
      <c r="AD22" s="41"/>
      <c r="AE22" s="43"/>
      <c r="AF22" s="83"/>
      <c r="AG22" s="82"/>
      <c r="AH22" s="82"/>
    </row>
    <row r="23" spans="1:34" s="49" customFormat="1" ht="120" x14ac:dyDescent="0.2">
      <c r="A23" s="41" t="s">
        <v>8</v>
      </c>
      <c r="B23" s="42">
        <v>44410</v>
      </c>
      <c r="C23" s="66" t="s">
        <v>173</v>
      </c>
      <c r="D23" s="43" t="s">
        <v>174</v>
      </c>
      <c r="E23" s="66" t="s">
        <v>224</v>
      </c>
      <c r="F23" s="66"/>
      <c r="G23" s="41">
        <v>2</v>
      </c>
      <c r="H23" s="66" t="s">
        <v>237</v>
      </c>
      <c r="I23" s="51"/>
      <c r="J23" s="41" t="s">
        <v>226</v>
      </c>
      <c r="K23" s="44">
        <v>492</v>
      </c>
      <c r="L23" s="47"/>
      <c r="M23" s="45"/>
      <c r="N23" s="45"/>
      <c r="O23" s="46"/>
      <c r="P23" s="46"/>
      <c r="Q23" s="46"/>
      <c r="R23" s="45"/>
      <c r="S23" s="46"/>
      <c r="T23" s="46"/>
      <c r="U23" s="46"/>
      <c r="V23" s="44" t="s">
        <v>238</v>
      </c>
      <c r="W23" s="47" t="s">
        <v>239</v>
      </c>
      <c r="X23" s="50" t="s">
        <v>240</v>
      </c>
      <c r="Y23" s="47"/>
      <c r="Z23" s="47"/>
      <c r="AA23" s="47" t="s">
        <v>133</v>
      </c>
      <c r="AB23" s="47"/>
      <c r="AC23" s="41"/>
      <c r="AD23" s="41"/>
      <c r="AE23" s="43"/>
      <c r="AF23" s="83"/>
      <c r="AG23" s="82"/>
      <c r="AH23" s="82"/>
    </row>
    <row r="24" spans="1:34" s="49" customFormat="1" ht="180" x14ac:dyDescent="0.2">
      <c r="A24" s="41" t="s">
        <v>8</v>
      </c>
      <c r="B24" s="42">
        <v>44410</v>
      </c>
      <c r="C24" s="66" t="s">
        <v>173</v>
      </c>
      <c r="D24" s="43" t="s">
        <v>174</v>
      </c>
      <c r="E24" s="66" t="s">
        <v>224</v>
      </c>
      <c r="F24" s="66"/>
      <c r="G24" s="41">
        <v>2</v>
      </c>
      <c r="H24" s="66" t="s">
        <v>241</v>
      </c>
      <c r="I24" s="51"/>
      <c r="J24" s="41" t="s">
        <v>226</v>
      </c>
      <c r="K24" s="44">
        <v>494</v>
      </c>
      <c r="L24" s="47" t="s">
        <v>242</v>
      </c>
      <c r="M24" s="45">
        <v>500000</v>
      </c>
      <c r="N24" s="45">
        <v>0</v>
      </c>
      <c r="O24" s="46">
        <v>500000</v>
      </c>
      <c r="P24" s="46">
        <v>500000</v>
      </c>
      <c r="Q24" s="46">
        <v>500000</v>
      </c>
      <c r="R24" s="45">
        <v>1500</v>
      </c>
      <c r="S24" s="46">
        <v>515445</v>
      </c>
      <c r="T24" s="46"/>
      <c r="U24" s="46"/>
      <c r="V24" s="44" t="s">
        <v>243</v>
      </c>
      <c r="W24" s="70" t="s">
        <v>244</v>
      </c>
      <c r="X24" s="50" t="s">
        <v>245</v>
      </c>
      <c r="Y24" s="47"/>
      <c r="Z24" s="47"/>
      <c r="AA24" s="47" t="s">
        <v>185</v>
      </c>
      <c r="AB24" s="47"/>
      <c r="AC24" s="41"/>
      <c r="AD24" s="41"/>
      <c r="AE24" s="43"/>
      <c r="AF24" s="83"/>
      <c r="AG24" s="82"/>
      <c r="AH24" s="82"/>
    </row>
    <row r="25" spans="1:34" s="49" customFormat="1" ht="216" x14ac:dyDescent="0.2">
      <c r="A25" s="41" t="s">
        <v>8</v>
      </c>
      <c r="B25" s="42">
        <v>44410</v>
      </c>
      <c r="C25" s="66" t="s">
        <v>173</v>
      </c>
      <c r="D25" s="43" t="s">
        <v>174</v>
      </c>
      <c r="E25" s="66" t="s">
        <v>224</v>
      </c>
      <c r="F25" s="66"/>
      <c r="G25" s="41">
        <v>2</v>
      </c>
      <c r="H25" s="66" t="s">
        <v>246</v>
      </c>
      <c r="I25" s="51"/>
      <c r="J25" s="41" t="s">
        <v>226</v>
      </c>
      <c r="K25" s="44">
        <v>496</v>
      </c>
      <c r="L25" s="47" t="s">
        <v>247</v>
      </c>
      <c r="M25" s="45">
        <v>50</v>
      </c>
      <c r="N25" s="45">
        <v>0</v>
      </c>
      <c r="O25" s="46">
        <v>25</v>
      </c>
      <c r="P25" s="46">
        <v>50</v>
      </c>
      <c r="Q25" s="46">
        <v>50</v>
      </c>
      <c r="R25" s="45">
        <v>0</v>
      </c>
      <c r="S25" s="46">
        <v>33</v>
      </c>
      <c r="T25" s="46"/>
      <c r="U25" s="46"/>
      <c r="V25" s="44" t="s">
        <v>248</v>
      </c>
      <c r="W25" s="71" t="s">
        <v>249</v>
      </c>
      <c r="X25" s="71" t="s">
        <v>250</v>
      </c>
      <c r="Y25" s="47"/>
      <c r="Z25" s="47"/>
      <c r="AA25" s="47" t="s">
        <v>133</v>
      </c>
      <c r="AB25" s="47"/>
      <c r="AC25" s="41"/>
      <c r="AD25" s="41"/>
      <c r="AE25" s="43"/>
      <c r="AF25" s="83"/>
      <c r="AG25" s="82"/>
      <c r="AH25" s="82"/>
    </row>
    <row r="26" spans="1:34" s="49" customFormat="1" ht="72" x14ac:dyDescent="0.2">
      <c r="A26" s="41" t="s">
        <v>8</v>
      </c>
      <c r="B26" s="42">
        <v>44410</v>
      </c>
      <c r="C26" s="66" t="s">
        <v>173</v>
      </c>
      <c r="D26" s="43" t="s">
        <v>174</v>
      </c>
      <c r="E26" s="66" t="s">
        <v>224</v>
      </c>
      <c r="F26" s="66"/>
      <c r="G26" s="41">
        <v>2</v>
      </c>
      <c r="H26" s="66" t="s">
        <v>251</v>
      </c>
      <c r="I26" s="51"/>
      <c r="J26" s="41" t="s">
        <v>226</v>
      </c>
      <c r="K26" s="44">
        <v>498</v>
      </c>
      <c r="L26" s="47"/>
      <c r="M26" s="45"/>
      <c r="N26" s="45"/>
      <c r="O26" s="46"/>
      <c r="P26" s="46"/>
      <c r="Q26" s="46"/>
      <c r="R26" s="45"/>
      <c r="S26" s="46"/>
      <c r="T26" s="46"/>
      <c r="U26" s="46"/>
      <c r="V26" s="44" t="s">
        <v>252</v>
      </c>
      <c r="W26" s="70" t="s">
        <v>253</v>
      </c>
      <c r="X26" s="47" t="s">
        <v>254</v>
      </c>
      <c r="Y26" s="47"/>
      <c r="Z26" s="47"/>
      <c r="AA26" s="47" t="s">
        <v>133</v>
      </c>
      <c r="AB26" s="47"/>
      <c r="AC26" s="41"/>
      <c r="AD26" s="41"/>
      <c r="AE26" s="43"/>
      <c r="AF26" s="83"/>
      <c r="AG26" s="82"/>
      <c r="AH26" s="82"/>
    </row>
    <row r="27" spans="1:34" s="49" customFormat="1" ht="60" x14ac:dyDescent="0.2">
      <c r="A27" s="41" t="s">
        <v>8</v>
      </c>
      <c r="B27" s="42">
        <v>44410</v>
      </c>
      <c r="C27" s="66" t="s">
        <v>173</v>
      </c>
      <c r="D27" s="43" t="s">
        <v>174</v>
      </c>
      <c r="E27" s="66" t="s">
        <v>255</v>
      </c>
      <c r="F27" s="66"/>
      <c r="G27" s="41">
        <v>3</v>
      </c>
      <c r="H27" s="66" t="s">
        <v>255</v>
      </c>
      <c r="I27" s="51"/>
      <c r="J27" s="41" t="s">
        <v>256</v>
      </c>
      <c r="K27" s="44">
        <v>500</v>
      </c>
      <c r="L27" s="47"/>
      <c r="M27" s="45"/>
      <c r="N27" s="45"/>
      <c r="O27" s="46"/>
      <c r="P27" s="46"/>
      <c r="Q27" s="46"/>
      <c r="R27" s="45"/>
      <c r="S27" s="46"/>
      <c r="T27" s="46"/>
      <c r="U27" s="46"/>
      <c r="V27" s="44" t="s">
        <v>257</v>
      </c>
      <c r="W27" s="47" t="s">
        <v>258</v>
      </c>
      <c r="X27" s="47" t="s">
        <v>259</v>
      </c>
      <c r="Y27" s="47"/>
      <c r="Z27" s="47"/>
      <c r="AA27" s="47" t="s">
        <v>260</v>
      </c>
      <c r="AB27" s="47"/>
      <c r="AC27" s="41"/>
      <c r="AD27" s="41"/>
      <c r="AE27" s="43"/>
      <c r="AF27" s="83"/>
      <c r="AG27" s="82"/>
      <c r="AH27" s="82"/>
    </row>
    <row r="28" spans="1:34" s="49" customFormat="1" ht="72" x14ac:dyDescent="0.2">
      <c r="A28" s="41" t="s">
        <v>8</v>
      </c>
      <c r="B28" s="42">
        <v>44410</v>
      </c>
      <c r="C28" s="66" t="s">
        <v>173</v>
      </c>
      <c r="D28" s="43" t="s">
        <v>174</v>
      </c>
      <c r="E28" s="66" t="s">
        <v>261</v>
      </c>
      <c r="F28" s="66"/>
      <c r="G28" s="41">
        <v>4</v>
      </c>
      <c r="H28" s="66" t="s">
        <v>262</v>
      </c>
      <c r="I28" s="51"/>
      <c r="J28" s="41" t="s">
        <v>263</v>
      </c>
      <c r="K28" s="44">
        <v>502</v>
      </c>
      <c r="L28" s="47"/>
      <c r="M28" s="45"/>
      <c r="N28" s="45"/>
      <c r="O28" s="46"/>
      <c r="P28" s="46"/>
      <c r="Q28" s="46"/>
      <c r="R28" s="45"/>
      <c r="S28" s="46"/>
      <c r="T28" s="46"/>
      <c r="U28" s="46"/>
      <c r="V28" s="44" t="s">
        <v>264</v>
      </c>
      <c r="W28" s="50" t="s">
        <v>265</v>
      </c>
      <c r="X28" s="47" t="s">
        <v>266</v>
      </c>
      <c r="Y28" s="47"/>
      <c r="Z28" s="47"/>
      <c r="AA28" s="47" t="s">
        <v>133</v>
      </c>
      <c r="AB28" s="47"/>
      <c r="AC28" s="41"/>
      <c r="AD28" s="41"/>
      <c r="AE28" s="43"/>
      <c r="AF28" s="83"/>
      <c r="AG28" s="82"/>
      <c r="AH28" s="82"/>
    </row>
    <row r="29" spans="1:34" s="49" customFormat="1" ht="132" x14ac:dyDescent="0.2">
      <c r="A29" s="41" t="s">
        <v>8</v>
      </c>
      <c r="B29" s="42">
        <v>44410</v>
      </c>
      <c r="C29" s="66" t="s">
        <v>173</v>
      </c>
      <c r="D29" s="43" t="s">
        <v>174</v>
      </c>
      <c r="E29" s="66" t="s">
        <v>267</v>
      </c>
      <c r="F29" s="66"/>
      <c r="G29" s="41">
        <v>5</v>
      </c>
      <c r="H29" s="66" t="s">
        <v>268</v>
      </c>
      <c r="I29" s="51"/>
      <c r="J29" s="41" t="s">
        <v>269</v>
      </c>
      <c r="K29" s="44">
        <v>508</v>
      </c>
      <c r="L29" s="47"/>
      <c r="M29" s="45"/>
      <c r="N29" s="45"/>
      <c r="O29" s="46"/>
      <c r="P29" s="46"/>
      <c r="Q29" s="46"/>
      <c r="R29" s="45"/>
      <c r="S29" s="46"/>
      <c r="T29" s="46"/>
      <c r="U29" s="46"/>
      <c r="V29" s="44" t="s">
        <v>270</v>
      </c>
      <c r="W29" s="47" t="s">
        <v>271</v>
      </c>
      <c r="X29" s="47" t="s">
        <v>272</v>
      </c>
      <c r="Y29" s="47"/>
      <c r="Z29" s="47"/>
      <c r="AA29" s="47" t="s">
        <v>133</v>
      </c>
      <c r="AB29" s="47"/>
      <c r="AC29" s="41"/>
      <c r="AD29" s="41"/>
      <c r="AE29" s="43"/>
      <c r="AF29" s="83"/>
      <c r="AG29" s="82"/>
      <c r="AH29" s="82"/>
    </row>
    <row r="30" spans="1:34" s="49" customFormat="1" ht="60" x14ac:dyDescent="0.2">
      <c r="A30" s="41" t="s">
        <v>8</v>
      </c>
      <c r="B30" s="42">
        <v>44410</v>
      </c>
      <c r="C30" s="66" t="s">
        <v>173</v>
      </c>
      <c r="D30" s="43" t="s">
        <v>174</v>
      </c>
      <c r="E30" s="66" t="s">
        <v>273</v>
      </c>
      <c r="F30" s="66"/>
      <c r="G30" s="41">
        <v>6</v>
      </c>
      <c r="H30" s="66" t="s">
        <v>274</v>
      </c>
      <c r="I30" s="51"/>
      <c r="J30" s="41" t="s">
        <v>275</v>
      </c>
      <c r="K30" s="44">
        <v>511</v>
      </c>
      <c r="L30" s="47"/>
      <c r="M30" s="45"/>
      <c r="N30" s="45"/>
      <c r="O30" s="46"/>
      <c r="P30" s="46"/>
      <c r="Q30" s="46"/>
      <c r="R30" s="45"/>
      <c r="S30" s="46"/>
      <c r="T30" s="46"/>
      <c r="U30" s="46"/>
      <c r="V30" s="44" t="s">
        <v>276</v>
      </c>
      <c r="W30" s="50" t="s">
        <v>277</v>
      </c>
      <c r="X30" s="47" t="s">
        <v>278</v>
      </c>
      <c r="Y30" s="47"/>
      <c r="Z30" s="47"/>
      <c r="AA30" s="47" t="s">
        <v>133</v>
      </c>
      <c r="AB30" s="47"/>
      <c r="AC30" s="41"/>
      <c r="AD30" s="41"/>
      <c r="AE30" s="43"/>
      <c r="AF30" s="83"/>
      <c r="AG30" s="82"/>
      <c r="AH30" s="82"/>
    </row>
    <row r="31" spans="1:34" s="49" customFormat="1" ht="108" x14ac:dyDescent="0.2">
      <c r="A31" s="41" t="s">
        <v>8</v>
      </c>
      <c r="B31" s="42">
        <v>44410</v>
      </c>
      <c r="C31" s="66" t="s">
        <v>173</v>
      </c>
      <c r="D31" s="43" t="s">
        <v>174</v>
      </c>
      <c r="E31" s="66" t="s">
        <v>279</v>
      </c>
      <c r="F31" s="66" t="s">
        <v>280</v>
      </c>
      <c r="G31" s="52">
        <v>7</v>
      </c>
      <c r="H31" s="66" t="s">
        <v>280</v>
      </c>
      <c r="I31" s="51"/>
      <c r="J31" s="41" t="s">
        <v>281</v>
      </c>
      <c r="K31" s="44">
        <v>515</v>
      </c>
      <c r="L31" s="47"/>
      <c r="M31" s="45"/>
      <c r="N31" s="45"/>
      <c r="O31" s="46"/>
      <c r="P31" s="46"/>
      <c r="Q31" s="46"/>
      <c r="R31" s="45"/>
      <c r="S31" s="46"/>
      <c r="T31" s="46"/>
      <c r="U31" s="46"/>
      <c r="V31" s="44" t="s">
        <v>282</v>
      </c>
      <c r="W31" s="47" t="s">
        <v>283</v>
      </c>
      <c r="X31" s="47" t="s">
        <v>284</v>
      </c>
      <c r="Y31" s="47"/>
      <c r="Z31" s="47"/>
      <c r="AA31" s="47" t="s">
        <v>133</v>
      </c>
      <c r="AB31" s="47"/>
      <c r="AC31" s="41"/>
      <c r="AD31" s="41"/>
      <c r="AE31" s="43"/>
      <c r="AF31" s="83"/>
      <c r="AG31" s="82"/>
      <c r="AH31" s="82"/>
    </row>
    <row r="32" spans="1:34" s="49" customFormat="1" ht="108" x14ac:dyDescent="0.2">
      <c r="A32" s="41" t="s">
        <v>8</v>
      </c>
      <c r="B32" s="42">
        <v>44410</v>
      </c>
      <c r="C32" s="66" t="s">
        <v>173</v>
      </c>
      <c r="D32" s="43" t="s">
        <v>174</v>
      </c>
      <c r="E32" s="66" t="s">
        <v>279</v>
      </c>
      <c r="F32" s="66" t="s">
        <v>285</v>
      </c>
      <c r="G32" s="41">
        <v>7</v>
      </c>
      <c r="H32" s="66" t="s">
        <v>285</v>
      </c>
      <c r="I32" s="51"/>
      <c r="J32" s="41" t="s">
        <v>281</v>
      </c>
      <c r="K32" s="44">
        <v>515</v>
      </c>
      <c r="L32" s="47"/>
      <c r="M32" s="45"/>
      <c r="N32" s="45"/>
      <c r="O32" s="46"/>
      <c r="P32" s="46"/>
      <c r="Q32" s="46"/>
      <c r="R32" s="45"/>
      <c r="S32" s="46"/>
      <c r="T32" s="46"/>
      <c r="U32" s="46"/>
      <c r="V32" s="44" t="s">
        <v>286</v>
      </c>
      <c r="W32" s="47" t="s">
        <v>287</v>
      </c>
      <c r="X32" s="47" t="s">
        <v>288</v>
      </c>
      <c r="Y32" s="72"/>
      <c r="Z32" s="47"/>
      <c r="AA32" s="47" t="s">
        <v>133</v>
      </c>
      <c r="AB32" s="47"/>
      <c r="AC32" s="41"/>
      <c r="AD32" s="41"/>
      <c r="AE32" s="43"/>
      <c r="AF32" s="83"/>
      <c r="AG32" s="82"/>
      <c r="AH32" s="82"/>
    </row>
    <row r="33" spans="1:34" s="49" customFormat="1" ht="144" x14ac:dyDescent="0.2">
      <c r="A33" s="41" t="s">
        <v>8</v>
      </c>
      <c r="B33" s="42">
        <v>44410</v>
      </c>
      <c r="C33" s="66" t="s">
        <v>173</v>
      </c>
      <c r="D33" s="43" t="s">
        <v>174</v>
      </c>
      <c r="E33" s="66" t="s">
        <v>279</v>
      </c>
      <c r="F33" s="66" t="s">
        <v>289</v>
      </c>
      <c r="G33" s="41">
        <v>7</v>
      </c>
      <c r="H33" s="66" t="s">
        <v>290</v>
      </c>
      <c r="I33" s="51"/>
      <c r="J33" s="41" t="s">
        <v>281</v>
      </c>
      <c r="K33" s="44">
        <v>515</v>
      </c>
      <c r="L33" s="47"/>
      <c r="M33" s="45"/>
      <c r="N33" s="45"/>
      <c r="O33" s="46"/>
      <c r="P33" s="46"/>
      <c r="Q33" s="46"/>
      <c r="R33" s="45"/>
      <c r="S33" s="46"/>
      <c r="T33" s="46"/>
      <c r="U33" s="46"/>
      <c r="V33" s="44" t="s">
        <v>291</v>
      </c>
      <c r="W33" s="50" t="s">
        <v>292</v>
      </c>
      <c r="X33" s="47" t="s">
        <v>293</v>
      </c>
      <c r="Y33" s="72"/>
      <c r="Z33" s="47"/>
      <c r="AA33" s="50" t="s">
        <v>294</v>
      </c>
      <c r="AB33" s="47"/>
      <c r="AC33" s="41"/>
      <c r="AD33" s="41"/>
      <c r="AE33" s="43"/>
      <c r="AF33" s="83"/>
      <c r="AG33" s="82"/>
      <c r="AH33" s="82"/>
    </row>
    <row r="34" spans="1:34" s="49" customFormat="1" ht="48" x14ac:dyDescent="0.2">
      <c r="A34" s="41" t="s">
        <v>8</v>
      </c>
      <c r="B34" s="42">
        <v>44410</v>
      </c>
      <c r="C34" s="66" t="s">
        <v>173</v>
      </c>
      <c r="D34" s="43" t="s">
        <v>174</v>
      </c>
      <c r="E34" s="66" t="s">
        <v>295</v>
      </c>
      <c r="F34" s="66"/>
      <c r="G34" s="41">
        <v>8</v>
      </c>
      <c r="H34" s="66" t="s">
        <v>296</v>
      </c>
      <c r="I34" s="51"/>
      <c r="J34" s="41" t="s">
        <v>297</v>
      </c>
      <c r="K34" s="44">
        <v>518</v>
      </c>
      <c r="L34" s="47"/>
      <c r="M34" s="45"/>
      <c r="N34" s="45"/>
      <c r="O34" s="46"/>
      <c r="P34" s="46"/>
      <c r="Q34" s="46"/>
      <c r="R34" s="45"/>
      <c r="S34" s="46"/>
      <c r="T34" s="46"/>
      <c r="U34" s="46"/>
      <c r="V34" s="44" t="s">
        <v>298</v>
      </c>
      <c r="W34" s="50" t="s">
        <v>299</v>
      </c>
      <c r="X34" s="47" t="s">
        <v>300</v>
      </c>
      <c r="Y34" s="72"/>
      <c r="Z34" s="47"/>
      <c r="AA34" s="47" t="s">
        <v>133</v>
      </c>
      <c r="AB34" s="47"/>
      <c r="AC34" s="41"/>
      <c r="AD34" s="41"/>
      <c r="AE34" s="43"/>
      <c r="AF34" s="83"/>
      <c r="AG34" s="82"/>
      <c r="AH34" s="82"/>
    </row>
    <row r="35" spans="1:34" s="49" customFormat="1" ht="288" x14ac:dyDescent="0.2">
      <c r="A35" s="41" t="s">
        <v>8</v>
      </c>
      <c r="B35" s="42">
        <v>44410</v>
      </c>
      <c r="C35" s="66" t="s">
        <v>301</v>
      </c>
      <c r="D35" s="43" t="s">
        <v>302</v>
      </c>
      <c r="E35" s="66" t="s">
        <v>303</v>
      </c>
      <c r="F35" s="66"/>
      <c r="G35" s="41">
        <v>1</v>
      </c>
      <c r="H35" s="66" t="s">
        <v>303</v>
      </c>
      <c r="I35" s="51" t="s">
        <v>304</v>
      </c>
      <c r="J35" s="41" t="s">
        <v>305</v>
      </c>
      <c r="K35" s="44">
        <v>520</v>
      </c>
      <c r="L35" s="47"/>
      <c r="M35" s="46"/>
      <c r="N35" s="45"/>
      <c r="O35" s="46"/>
      <c r="P35" s="46"/>
      <c r="Q35" s="46"/>
      <c r="R35" s="45"/>
      <c r="S35" s="46"/>
      <c r="T35" s="46"/>
      <c r="U35" s="46"/>
      <c r="V35" s="44" t="s">
        <v>306</v>
      </c>
      <c r="W35" s="73" t="s">
        <v>307</v>
      </c>
      <c r="X35" s="73" t="s">
        <v>308</v>
      </c>
      <c r="Y35" s="72"/>
      <c r="Z35" s="47"/>
      <c r="AA35" s="47" t="s">
        <v>230</v>
      </c>
      <c r="AB35" s="47" t="s">
        <v>309</v>
      </c>
      <c r="AC35" s="41"/>
      <c r="AD35" s="41"/>
      <c r="AE35" s="43"/>
      <c r="AF35" s="83"/>
      <c r="AG35" s="82"/>
      <c r="AH35" s="82"/>
    </row>
    <row r="36" spans="1:34" s="49" customFormat="1" ht="108" x14ac:dyDescent="0.2">
      <c r="A36" s="41" t="s">
        <v>8</v>
      </c>
      <c r="B36" s="42">
        <v>44410</v>
      </c>
      <c r="C36" s="66" t="s">
        <v>301</v>
      </c>
      <c r="D36" s="43" t="s">
        <v>302</v>
      </c>
      <c r="E36" s="66" t="s">
        <v>310</v>
      </c>
      <c r="F36" s="66"/>
      <c r="G36" s="41">
        <v>2</v>
      </c>
      <c r="H36" s="66" t="s">
        <v>310</v>
      </c>
      <c r="I36" s="51"/>
      <c r="J36" s="41" t="s">
        <v>311</v>
      </c>
      <c r="K36" s="44">
        <v>523</v>
      </c>
      <c r="L36" s="47" t="s">
        <v>312</v>
      </c>
      <c r="M36" s="45">
        <v>946</v>
      </c>
      <c r="N36" s="45">
        <v>233</v>
      </c>
      <c r="O36" s="46">
        <v>497</v>
      </c>
      <c r="P36" s="46">
        <v>702</v>
      </c>
      <c r="Q36" s="46">
        <v>946</v>
      </c>
      <c r="R36" s="45">
        <v>221</v>
      </c>
      <c r="S36" s="46">
        <v>495</v>
      </c>
      <c r="T36" s="46"/>
      <c r="U36" s="46"/>
      <c r="V36" s="44" t="s">
        <v>313</v>
      </c>
      <c r="W36" s="47" t="s">
        <v>314</v>
      </c>
      <c r="X36" s="47" t="s">
        <v>315</v>
      </c>
      <c r="Y36" s="47"/>
      <c r="Z36" s="47"/>
      <c r="AA36" s="47" t="s">
        <v>230</v>
      </c>
      <c r="AB36" s="47" t="s">
        <v>316</v>
      </c>
      <c r="AC36" s="41"/>
      <c r="AD36" s="41"/>
      <c r="AE36" s="43"/>
      <c r="AF36" s="83"/>
      <c r="AG36" s="82"/>
      <c r="AH36" s="82"/>
    </row>
    <row r="37" spans="1:34" s="49" customFormat="1" ht="48" x14ac:dyDescent="0.2">
      <c r="A37" s="41" t="s">
        <v>8</v>
      </c>
      <c r="B37" s="42">
        <v>44410</v>
      </c>
      <c r="C37" s="66" t="s">
        <v>301</v>
      </c>
      <c r="D37" s="43" t="s">
        <v>302</v>
      </c>
      <c r="E37" s="66" t="s">
        <v>317</v>
      </c>
      <c r="F37" s="66"/>
      <c r="G37" s="41">
        <v>3</v>
      </c>
      <c r="H37" s="66" t="s">
        <v>317</v>
      </c>
      <c r="I37" s="51" t="s">
        <v>304</v>
      </c>
      <c r="J37" s="41" t="s">
        <v>318</v>
      </c>
      <c r="K37" s="44">
        <v>526</v>
      </c>
      <c r="L37" s="47"/>
      <c r="M37" s="45"/>
      <c r="N37" s="45"/>
      <c r="O37" s="46"/>
      <c r="P37" s="46"/>
      <c r="Q37" s="46"/>
      <c r="R37" s="45"/>
      <c r="S37" s="46"/>
      <c r="T37" s="46"/>
      <c r="U37" s="46"/>
      <c r="V37" s="44" t="s">
        <v>319</v>
      </c>
      <c r="W37" s="44" t="s">
        <v>320</v>
      </c>
      <c r="X37" s="44" t="s">
        <v>321</v>
      </c>
      <c r="Y37" s="47"/>
      <c r="Z37" s="47"/>
      <c r="AA37" s="47" t="s">
        <v>133</v>
      </c>
      <c r="AB37" s="47"/>
      <c r="AC37" s="41"/>
      <c r="AD37" s="41"/>
      <c r="AE37" s="43"/>
      <c r="AF37" s="83"/>
      <c r="AG37" s="82"/>
      <c r="AH37" s="82"/>
    </row>
    <row r="38" spans="1:34" s="49" customFormat="1" ht="48" x14ac:dyDescent="0.2">
      <c r="A38" s="41" t="s">
        <v>8</v>
      </c>
      <c r="B38" s="42">
        <v>44410</v>
      </c>
      <c r="C38" s="66" t="s">
        <v>301</v>
      </c>
      <c r="D38" s="43" t="s">
        <v>302</v>
      </c>
      <c r="E38" s="66" t="s">
        <v>322</v>
      </c>
      <c r="F38" s="66"/>
      <c r="G38" s="41">
        <v>4</v>
      </c>
      <c r="H38" s="66" t="s">
        <v>322</v>
      </c>
      <c r="I38" s="51"/>
      <c r="J38" s="41" t="s">
        <v>323</v>
      </c>
      <c r="K38" s="44">
        <v>529</v>
      </c>
      <c r="L38" s="47"/>
      <c r="M38" s="45"/>
      <c r="N38" s="45"/>
      <c r="O38" s="46"/>
      <c r="P38" s="46"/>
      <c r="Q38" s="46"/>
      <c r="R38" s="45"/>
      <c r="S38" s="46"/>
      <c r="T38" s="46"/>
      <c r="U38" s="46"/>
      <c r="V38" s="44" t="s">
        <v>324</v>
      </c>
      <c r="W38" s="71" t="s">
        <v>325</v>
      </c>
      <c r="X38" s="47" t="s">
        <v>326</v>
      </c>
      <c r="Y38" s="47"/>
      <c r="Z38" s="47"/>
      <c r="AA38" s="47" t="s">
        <v>133</v>
      </c>
      <c r="AB38" s="47"/>
      <c r="AC38" s="41"/>
      <c r="AD38" s="41"/>
      <c r="AE38" s="43"/>
      <c r="AF38" s="83"/>
      <c r="AG38" s="82"/>
      <c r="AH38" s="82"/>
    </row>
    <row r="39" spans="1:34" s="49" customFormat="1" ht="72" x14ac:dyDescent="0.2">
      <c r="A39" s="41" t="s">
        <v>8</v>
      </c>
      <c r="B39" s="42">
        <v>44410</v>
      </c>
      <c r="C39" s="66" t="s">
        <v>301</v>
      </c>
      <c r="D39" s="43" t="s">
        <v>302</v>
      </c>
      <c r="E39" s="66" t="s">
        <v>327</v>
      </c>
      <c r="F39" s="66"/>
      <c r="G39" s="41">
        <v>5</v>
      </c>
      <c r="H39" s="66" t="s">
        <v>327</v>
      </c>
      <c r="I39" s="51"/>
      <c r="J39" s="41" t="s">
        <v>328</v>
      </c>
      <c r="K39" s="44">
        <v>531</v>
      </c>
      <c r="L39" s="47"/>
      <c r="M39" s="45"/>
      <c r="N39" s="45"/>
      <c r="O39" s="46"/>
      <c r="P39" s="46"/>
      <c r="Q39" s="46"/>
      <c r="R39" s="45"/>
      <c r="S39" s="61"/>
      <c r="T39" s="46"/>
      <c r="U39" s="46"/>
      <c r="V39" s="44" t="s">
        <v>329</v>
      </c>
      <c r="W39" s="44" t="s">
        <v>330</v>
      </c>
      <c r="X39" s="73" t="s">
        <v>331</v>
      </c>
      <c r="Y39" s="47"/>
      <c r="Z39" s="47"/>
      <c r="AA39" s="47" t="s">
        <v>133</v>
      </c>
      <c r="AB39" s="47"/>
      <c r="AC39" s="41"/>
      <c r="AD39" s="41"/>
      <c r="AE39" s="43"/>
      <c r="AF39" s="83"/>
      <c r="AG39" s="82"/>
      <c r="AH39" s="82"/>
    </row>
    <row r="40" spans="1:34" s="49" customFormat="1" ht="60" x14ac:dyDescent="0.2">
      <c r="A40" s="41" t="s">
        <v>8</v>
      </c>
      <c r="B40" s="42">
        <v>44410</v>
      </c>
      <c r="C40" s="66" t="s">
        <v>301</v>
      </c>
      <c r="D40" s="43" t="s">
        <v>302</v>
      </c>
      <c r="E40" s="66" t="s">
        <v>332</v>
      </c>
      <c r="F40" s="66"/>
      <c r="G40" s="41">
        <v>6</v>
      </c>
      <c r="H40" s="66" t="s">
        <v>332</v>
      </c>
      <c r="I40" s="51"/>
      <c r="J40" s="41" t="s">
        <v>333</v>
      </c>
      <c r="K40" s="44">
        <v>533</v>
      </c>
      <c r="L40" s="47"/>
      <c r="M40" s="45"/>
      <c r="N40" s="45"/>
      <c r="O40" s="46"/>
      <c r="P40" s="46"/>
      <c r="Q40" s="46"/>
      <c r="R40" s="45"/>
      <c r="S40" s="46"/>
      <c r="T40" s="46"/>
      <c r="U40" s="46"/>
      <c r="V40" s="44" t="s">
        <v>334</v>
      </c>
      <c r="W40" s="44" t="s">
        <v>335</v>
      </c>
      <c r="X40" s="44" t="s">
        <v>336</v>
      </c>
      <c r="Y40" s="47"/>
      <c r="Z40" s="47"/>
      <c r="AA40" s="47" t="s">
        <v>260</v>
      </c>
      <c r="AB40" s="47"/>
      <c r="AC40" s="41"/>
      <c r="AD40" s="41"/>
      <c r="AE40" s="43"/>
      <c r="AF40" s="83"/>
      <c r="AG40" s="82"/>
      <c r="AH40" s="82"/>
    </row>
    <row r="41" spans="1:34" s="49" customFormat="1" ht="72" x14ac:dyDescent="0.2">
      <c r="A41" s="41" t="s">
        <v>8</v>
      </c>
      <c r="B41" s="42">
        <v>44410</v>
      </c>
      <c r="C41" s="66" t="s">
        <v>301</v>
      </c>
      <c r="D41" s="43" t="s">
        <v>302</v>
      </c>
      <c r="E41" s="66" t="s">
        <v>337</v>
      </c>
      <c r="F41" s="66"/>
      <c r="G41" s="41">
        <v>7</v>
      </c>
      <c r="H41" s="66" t="s">
        <v>338</v>
      </c>
      <c r="I41" s="51"/>
      <c r="J41" s="41" t="s">
        <v>339</v>
      </c>
      <c r="K41" s="44">
        <v>536</v>
      </c>
      <c r="L41" s="47" t="s">
        <v>340</v>
      </c>
      <c r="M41" s="45">
        <v>1200</v>
      </c>
      <c r="N41" s="45">
        <v>0</v>
      </c>
      <c r="O41" s="61">
        <v>450</v>
      </c>
      <c r="P41" s="61">
        <v>1192</v>
      </c>
      <c r="Q41" s="46">
        <v>1200</v>
      </c>
      <c r="R41" s="45">
        <v>0</v>
      </c>
      <c r="S41" s="46">
        <v>96</v>
      </c>
      <c r="T41" s="46"/>
      <c r="U41" s="46"/>
      <c r="V41" s="44" t="s">
        <v>341</v>
      </c>
      <c r="W41" s="47" t="s">
        <v>342</v>
      </c>
      <c r="X41" s="47" t="s">
        <v>343</v>
      </c>
      <c r="Y41" s="47"/>
      <c r="Z41" s="47"/>
      <c r="AA41" s="47" t="s">
        <v>230</v>
      </c>
      <c r="AB41" s="47" t="s">
        <v>344</v>
      </c>
      <c r="AC41" s="41"/>
      <c r="AD41" s="41"/>
      <c r="AE41" s="43"/>
      <c r="AF41" s="83"/>
      <c r="AG41" s="82"/>
      <c r="AH41" s="82"/>
    </row>
    <row r="42" spans="1:34" s="49" customFormat="1" ht="96" x14ac:dyDescent="0.2">
      <c r="A42" s="41" t="s">
        <v>8</v>
      </c>
      <c r="B42" s="42">
        <v>44410</v>
      </c>
      <c r="C42" s="66" t="s">
        <v>301</v>
      </c>
      <c r="D42" s="43" t="s">
        <v>302</v>
      </c>
      <c r="E42" s="66" t="s">
        <v>345</v>
      </c>
      <c r="F42" s="66"/>
      <c r="G42" s="41">
        <v>8</v>
      </c>
      <c r="H42" s="66" t="s">
        <v>346</v>
      </c>
      <c r="I42" s="51" t="s">
        <v>304</v>
      </c>
      <c r="J42" s="41" t="s">
        <v>347</v>
      </c>
      <c r="K42" s="44">
        <v>540</v>
      </c>
      <c r="L42" s="47" t="s">
        <v>348</v>
      </c>
      <c r="M42" s="45">
        <v>250</v>
      </c>
      <c r="N42" s="61">
        <v>30</v>
      </c>
      <c r="O42" s="61">
        <v>158</v>
      </c>
      <c r="P42" s="46">
        <v>250</v>
      </c>
      <c r="Q42" s="46">
        <v>250</v>
      </c>
      <c r="R42" s="45">
        <v>12</v>
      </c>
      <c r="S42" s="46">
        <v>157</v>
      </c>
      <c r="T42" s="46"/>
      <c r="U42" s="46"/>
      <c r="V42" s="44" t="s">
        <v>349</v>
      </c>
      <c r="W42" s="47" t="s">
        <v>350</v>
      </c>
      <c r="X42" s="47" t="s">
        <v>351</v>
      </c>
      <c r="Y42" s="47"/>
      <c r="Z42" s="47"/>
      <c r="AA42" s="47" t="s">
        <v>230</v>
      </c>
      <c r="AB42" s="47" t="s">
        <v>352</v>
      </c>
      <c r="AC42" s="41"/>
      <c r="AD42" s="41"/>
      <c r="AE42" s="43"/>
      <c r="AF42" s="83"/>
      <c r="AG42" s="82"/>
      <c r="AH42" s="82"/>
    </row>
    <row r="43" spans="1:34" s="49" customFormat="1" ht="72" x14ac:dyDescent="0.2">
      <c r="A43" s="41" t="s">
        <v>8</v>
      </c>
      <c r="B43" s="42">
        <v>44410</v>
      </c>
      <c r="C43" s="66" t="s">
        <v>301</v>
      </c>
      <c r="D43" s="43" t="s">
        <v>302</v>
      </c>
      <c r="E43" s="66" t="s">
        <v>345</v>
      </c>
      <c r="F43" s="66"/>
      <c r="G43" s="41">
        <v>8</v>
      </c>
      <c r="H43" s="66" t="s">
        <v>353</v>
      </c>
      <c r="I43" s="51"/>
      <c r="J43" s="41" t="s">
        <v>354</v>
      </c>
      <c r="K43" s="44">
        <v>542</v>
      </c>
      <c r="L43" s="47" t="s">
        <v>355</v>
      </c>
      <c r="M43" s="45">
        <v>29</v>
      </c>
      <c r="N43" s="61">
        <v>10</v>
      </c>
      <c r="O43" s="61">
        <v>22</v>
      </c>
      <c r="P43" s="46">
        <v>29</v>
      </c>
      <c r="Q43" s="46">
        <v>29</v>
      </c>
      <c r="R43" s="45">
        <v>10</v>
      </c>
      <c r="S43" s="46">
        <v>19</v>
      </c>
      <c r="T43" s="46"/>
      <c r="U43" s="46"/>
      <c r="V43" s="44" t="s">
        <v>356</v>
      </c>
      <c r="W43" s="47" t="s">
        <v>357</v>
      </c>
      <c r="X43" s="47" t="s">
        <v>358</v>
      </c>
      <c r="Y43" s="47"/>
      <c r="Z43" s="74"/>
      <c r="AA43" s="47" t="s">
        <v>230</v>
      </c>
      <c r="AB43" s="47" t="s">
        <v>359</v>
      </c>
      <c r="AC43" s="41"/>
      <c r="AD43" s="41"/>
      <c r="AE43" s="43"/>
      <c r="AF43" s="83"/>
      <c r="AG43" s="82"/>
      <c r="AH43" s="82"/>
    </row>
    <row r="44" spans="1:34" s="49" customFormat="1" ht="96" x14ac:dyDescent="0.2">
      <c r="A44" s="41" t="s">
        <v>8</v>
      </c>
      <c r="B44" s="42">
        <v>44410</v>
      </c>
      <c r="C44" s="66" t="s">
        <v>301</v>
      </c>
      <c r="D44" s="43" t="s">
        <v>302</v>
      </c>
      <c r="E44" s="66" t="s">
        <v>345</v>
      </c>
      <c r="F44" s="66"/>
      <c r="G44" s="41">
        <v>8</v>
      </c>
      <c r="H44" s="66" t="s">
        <v>360</v>
      </c>
      <c r="I44" s="51"/>
      <c r="J44" s="41" t="s">
        <v>354</v>
      </c>
      <c r="K44" s="44">
        <v>544</v>
      </c>
      <c r="L44" s="47" t="s">
        <v>361</v>
      </c>
      <c r="M44" s="45">
        <v>50</v>
      </c>
      <c r="N44" s="45">
        <v>0</v>
      </c>
      <c r="O44" s="46">
        <v>35</v>
      </c>
      <c r="P44" s="46">
        <v>48</v>
      </c>
      <c r="Q44" s="46">
        <v>50</v>
      </c>
      <c r="R44" s="45">
        <v>11</v>
      </c>
      <c r="S44" s="46">
        <v>45</v>
      </c>
      <c r="T44" s="46"/>
      <c r="U44" s="46"/>
      <c r="V44" s="44" t="s">
        <v>362</v>
      </c>
      <c r="W44" s="47" t="s">
        <v>363</v>
      </c>
      <c r="X44" s="47" t="s">
        <v>364</v>
      </c>
      <c r="Y44" s="47"/>
      <c r="Z44" s="74"/>
      <c r="AA44" s="47" t="s">
        <v>133</v>
      </c>
      <c r="AB44" s="47"/>
      <c r="AC44" s="41"/>
      <c r="AD44" s="41"/>
      <c r="AE44" s="43"/>
      <c r="AF44" s="83"/>
      <c r="AG44" s="82"/>
      <c r="AH44" s="82"/>
    </row>
    <row r="45" spans="1:34" s="49" customFormat="1" ht="180" x14ac:dyDescent="0.2">
      <c r="A45" s="41" t="s">
        <v>8</v>
      </c>
      <c r="B45" s="42">
        <v>44410</v>
      </c>
      <c r="C45" s="66" t="s">
        <v>301</v>
      </c>
      <c r="D45" s="43" t="s">
        <v>302</v>
      </c>
      <c r="E45" s="66" t="s">
        <v>365</v>
      </c>
      <c r="F45" s="66"/>
      <c r="G45" s="41">
        <v>9</v>
      </c>
      <c r="H45" s="66" t="s">
        <v>366</v>
      </c>
      <c r="I45" s="51"/>
      <c r="J45" s="41" t="s">
        <v>367</v>
      </c>
      <c r="K45" s="44">
        <v>547</v>
      </c>
      <c r="L45" s="47" t="s">
        <v>368</v>
      </c>
      <c r="M45" s="45">
        <v>81</v>
      </c>
      <c r="N45" s="55">
        <v>38</v>
      </c>
      <c r="O45" s="55">
        <v>80</v>
      </c>
      <c r="P45" s="55">
        <v>80</v>
      </c>
      <c r="Q45" s="46">
        <v>81</v>
      </c>
      <c r="R45" s="45">
        <v>2</v>
      </c>
      <c r="S45" s="46">
        <v>31</v>
      </c>
      <c r="T45" s="46"/>
      <c r="U45" s="46"/>
      <c r="V45" s="44" t="s">
        <v>369</v>
      </c>
      <c r="W45" s="47" t="s">
        <v>370</v>
      </c>
      <c r="X45" s="47" t="s">
        <v>371</v>
      </c>
      <c r="Y45" s="47"/>
      <c r="Z45" s="47"/>
      <c r="AA45" s="47" t="s">
        <v>230</v>
      </c>
      <c r="AB45" s="47" t="s">
        <v>372</v>
      </c>
      <c r="AC45" s="41"/>
      <c r="AD45" s="41"/>
      <c r="AE45" s="43"/>
      <c r="AF45" s="83"/>
      <c r="AG45" s="82"/>
      <c r="AH45" s="82"/>
    </row>
    <row r="46" spans="1:34" s="49" customFormat="1" ht="72" x14ac:dyDescent="0.2">
      <c r="A46" s="41" t="s">
        <v>8</v>
      </c>
      <c r="B46" s="42">
        <v>44410</v>
      </c>
      <c r="C46" s="66" t="s">
        <v>301</v>
      </c>
      <c r="D46" s="43" t="s">
        <v>302</v>
      </c>
      <c r="E46" s="66" t="s">
        <v>365</v>
      </c>
      <c r="F46" s="66"/>
      <c r="G46" s="41">
        <v>9</v>
      </c>
      <c r="H46" s="66" t="s">
        <v>373</v>
      </c>
      <c r="I46" s="51"/>
      <c r="J46" s="41" t="s">
        <v>367</v>
      </c>
      <c r="K46" s="44">
        <v>549</v>
      </c>
      <c r="L46" s="47" t="s">
        <v>374</v>
      </c>
      <c r="M46" s="45">
        <v>70</v>
      </c>
      <c r="N46" s="45">
        <v>0</v>
      </c>
      <c r="O46" s="61">
        <v>1</v>
      </c>
      <c r="P46" s="61">
        <v>54</v>
      </c>
      <c r="Q46" s="46">
        <v>70</v>
      </c>
      <c r="R46" s="45">
        <v>0</v>
      </c>
      <c r="S46" s="46">
        <v>0</v>
      </c>
      <c r="T46" s="46"/>
      <c r="U46" s="46"/>
      <c r="V46" s="44" t="s">
        <v>375</v>
      </c>
      <c r="W46" s="47" t="s">
        <v>376</v>
      </c>
      <c r="X46" s="47" t="s">
        <v>377</v>
      </c>
      <c r="Y46" s="47"/>
      <c r="Z46" s="47"/>
      <c r="AA46" s="47" t="s">
        <v>230</v>
      </c>
      <c r="AB46" s="47" t="s">
        <v>378</v>
      </c>
      <c r="AC46" s="41"/>
      <c r="AD46" s="41"/>
      <c r="AE46" s="43"/>
      <c r="AF46" s="83"/>
      <c r="AG46" s="82"/>
      <c r="AH46" s="82"/>
    </row>
    <row r="47" spans="1:34" s="49" customFormat="1" ht="48" x14ac:dyDescent="0.2">
      <c r="A47" s="41" t="s">
        <v>8</v>
      </c>
      <c r="B47" s="42">
        <v>44410</v>
      </c>
      <c r="C47" s="66" t="s">
        <v>301</v>
      </c>
      <c r="D47" s="43" t="s">
        <v>302</v>
      </c>
      <c r="E47" s="66" t="s">
        <v>379</v>
      </c>
      <c r="F47" s="66"/>
      <c r="G47" s="41">
        <v>10</v>
      </c>
      <c r="H47" s="66" t="s">
        <v>379</v>
      </c>
      <c r="I47" s="51"/>
      <c r="J47" s="41" t="s">
        <v>380</v>
      </c>
      <c r="K47" s="44">
        <v>551</v>
      </c>
      <c r="L47" s="47"/>
      <c r="M47" s="45"/>
      <c r="N47" s="45"/>
      <c r="O47" s="46"/>
      <c r="P47" s="46"/>
      <c r="Q47" s="46"/>
      <c r="R47" s="45"/>
      <c r="S47" s="46"/>
      <c r="T47" s="46"/>
      <c r="U47" s="46"/>
      <c r="V47" s="44" t="s">
        <v>381</v>
      </c>
      <c r="W47" s="47" t="s">
        <v>382</v>
      </c>
      <c r="X47" s="47" t="s">
        <v>383</v>
      </c>
      <c r="Y47" s="47"/>
      <c r="Z47" s="47"/>
      <c r="AA47" s="47" t="s">
        <v>133</v>
      </c>
      <c r="AB47" s="47"/>
      <c r="AC47" s="41"/>
      <c r="AD47" s="41"/>
      <c r="AE47" s="43"/>
      <c r="AF47" s="83"/>
      <c r="AG47" s="82"/>
      <c r="AH47" s="82"/>
    </row>
    <row r="48" spans="1:34" s="49" customFormat="1" ht="216" x14ac:dyDescent="0.2">
      <c r="A48" s="41" t="s">
        <v>8</v>
      </c>
      <c r="B48" s="42">
        <v>44410</v>
      </c>
      <c r="C48" s="66" t="s">
        <v>301</v>
      </c>
      <c r="D48" s="43" t="s">
        <v>302</v>
      </c>
      <c r="E48" s="66" t="s">
        <v>384</v>
      </c>
      <c r="F48" s="66"/>
      <c r="G48" s="41">
        <v>11</v>
      </c>
      <c r="H48" s="66" t="s">
        <v>385</v>
      </c>
      <c r="I48" s="51"/>
      <c r="J48" s="41" t="s">
        <v>386</v>
      </c>
      <c r="K48" s="44">
        <v>554</v>
      </c>
      <c r="L48" s="47"/>
      <c r="M48" s="45"/>
      <c r="N48" s="45"/>
      <c r="O48" s="46"/>
      <c r="P48" s="46"/>
      <c r="Q48" s="46"/>
      <c r="R48" s="45"/>
      <c r="S48" s="46"/>
      <c r="T48" s="46"/>
      <c r="U48" s="46"/>
      <c r="V48" s="44" t="s">
        <v>387</v>
      </c>
      <c r="W48" s="47" t="s">
        <v>388</v>
      </c>
      <c r="X48" s="47" t="s">
        <v>389</v>
      </c>
      <c r="Y48" s="47"/>
      <c r="Z48" s="47"/>
      <c r="AA48" s="47" t="s">
        <v>133</v>
      </c>
      <c r="AB48" s="47"/>
      <c r="AC48" s="41"/>
      <c r="AD48" s="41"/>
      <c r="AE48" s="43"/>
      <c r="AF48" s="83"/>
      <c r="AG48" s="82"/>
      <c r="AH48" s="82"/>
    </row>
    <row r="49" spans="1:34" s="49" customFormat="1" ht="72" x14ac:dyDescent="0.2">
      <c r="A49" s="41" t="s">
        <v>8</v>
      </c>
      <c r="B49" s="42">
        <v>44410</v>
      </c>
      <c r="C49" s="66" t="s">
        <v>301</v>
      </c>
      <c r="D49" s="43" t="s">
        <v>302</v>
      </c>
      <c r="E49" s="66" t="s">
        <v>384</v>
      </c>
      <c r="F49" s="66"/>
      <c r="G49" s="41">
        <v>11</v>
      </c>
      <c r="H49" s="66" t="s">
        <v>390</v>
      </c>
      <c r="I49" s="51"/>
      <c r="J49" s="41" t="s">
        <v>386</v>
      </c>
      <c r="K49" s="44">
        <v>554</v>
      </c>
      <c r="L49" s="47" t="s">
        <v>391</v>
      </c>
      <c r="M49" s="45">
        <v>8</v>
      </c>
      <c r="N49" s="45">
        <v>0</v>
      </c>
      <c r="O49" s="46">
        <v>5</v>
      </c>
      <c r="P49" s="46">
        <v>8</v>
      </c>
      <c r="Q49" s="46">
        <v>8</v>
      </c>
      <c r="R49" s="45">
        <v>0</v>
      </c>
      <c r="S49" s="46">
        <v>6</v>
      </c>
      <c r="T49" s="46"/>
      <c r="U49" s="46"/>
      <c r="V49" s="44" t="s">
        <v>392</v>
      </c>
      <c r="W49" s="47" t="s">
        <v>393</v>
      </c>
      <c r="X49" s="47" t="s">
        <v>394</v>
      </c>
      <c r="Y49" s="47"/>
      <c r="Z49" s="47"/>
      <c r="AA49" s="47" t="s">
        <v>133</v>
      </c>
      <c r="AB49" s="47"/>
      <c r="AC49" s="41"/>
      <c r="AD49" s="41"/>
      <c r="AE49" s="43"/>
      <c r="AF49" s="83"/>
      <c r="AG49" s="82"/>
      <c r="AH49" s="82"/>
    </row>
    <row r="50" spans="1:34" s="49" customFormat="1" ht="168" x14ac:dyDescent="0.2">
      <c r="A50" s="41" t="s">
        <v>8</v>
      </c>
      <c r="B50" s="42">
        <v>44410</v>
      </c>
      <c r="C50" s="66" t="s">
        <v>301</v>
      </c>
      <c r="D50" s="43" t="s">
        <v>302</v>
      </c>
      <c r="E50" s="66" t="s">
        <v>384</v>
      </c>
      <c r="F50" s="66"/>
      <c r="G50" s="41">
        <v>11</v>
      </c>
      <c r="H50" s="66" t="s">
        <v>395</v>
      </c>
      <c r="I50" s="51"/>
      <c r="J50" s="41" t="s">
        <v>386</v>
      </c>
      <c r="K50" s="44">
        <v>554</v>
      </c>
      <c r="L50" s="47" t="s">
        <v>391</v>
      </c>
      <c r="M50" s="45">
        <v>5</v>
      </c>
      <c r="N50" s="45">
        <v>1</v>
      </c>
      <c r="O50" s="46">
        <v>5</v>
      </c>
      <c r="P50" s="46">
        <v>5</v>
      </c>
      <c r="Q50" s="46">
        <v>5</v>
      </c>
      <c r="R50" s="45">
        <v>1</v>
      </c>
      <c r="S50" s="46">
        <v>4</v>
      </c>
      <c r="T50" s="46"/>
      <c r="U50" s="46"/>
      <c r="V50" s="44" t="s">
        <v>396</v>
      </c>
      <c r="W50" s="47" t="s">
        <v>397</v>
      </c>
      <c r="X50" s="47" t="s">
        <v>398</v>
      </c>
      <c r="Y50" s="47"/>
      <c r="Z50" s="47"/>
      <c r="AA50" s="47" t="s">
        <v>230</v>
      </c>
      <c r="AB50" s="47" t="s">
        <v>399</v>
      </c>
      <c r="AC50" s="41"/>
      <c r="AD50" s="41"/>
      <c r="AE50" s="43"/>
      <c r="AF50" s="83"/>
      <c r="AG50" s="82"/>
      <c r="AH50" s="82"/>
    </row>
    <row r="51" spans="1:34" s="49" customFormat="1" ht="156" x14ac:dyDescent="0.2">
      <c r="A51" s="41" t="s">
        <v>8</v>
      </c>
      <c r="B51" s="42">
        <v>44410</v>
      </c>
      <c r="C51" s="66" t="s">
        <v>301</v>
      </c>
      <c r="D51" s="43" t="s">
        <v>302</v>
      </c>
      <c r="E51" s="66" t="s">
        <v>384</v>
      </c>
      <c r="F51" s="66"/>
      <c r="G51" s="41">
        <v>11</v>
      </c>
      <c r="H51" s="66" t="s">
        <v>400</v>
      </c>
      <c r="I51" s="51"/>
      <c r="J51" s="41" t="s">
        <v>386</v>
      </c>
      <c r="K51" s="44">
        <v>554</v>
      </c>
      <c r="L51" s="47"/>
      <c r="M51" s="45"/>
      <c r="N51" s="45"/>
      <c r="O51" s="46"/>
      <c r="P51" s="46"/>
      <c r="Q51" s="46"/>
      <c r="R51" s="45"/>
      <c r="S51" s="46"/>
      <c r="T51" s="46"/>
      <c r="U51" s="46"/>
      <c r="V51" s="44" t="s">
        <v>401</v>
      </c>
      <c r="W51" s="47" t="s">
        <v>402</v>
      </c>
      <c r="X51" s="47" t="s">
        <v>403</v>
      </c>
      <c r="Y51" s="47"/>
      <c r="Z51" s="47"/>
      <c r="AA51" s="47" t="s">
        <v>133</v>
      </c>
      <c r="AB51" s="47"/>
      <c r="AC51" s="41"/>
      <c r="AD51" s="41"/>
      <c r="AE51" s="43"/>
      <c r="AF51" s="83"/>
      <c r="AG51" s="82"/>
      <c r="AH51" s="82"/>
    </row>
    <row r="52" spans="1:34" s="49" customFormat="1" ht="60" x14ac:dyDescent="0.2">
      <c r="A52" s="41" t="s">
        <v>8</v>
      </c>
      <c r="B52" s="42">
        <v>44410</v>
      </c>
      <c r="C52" s="66" t="s">
        <v>301</v>
      </c>
      <c r="D52" s="43" t="s">
        <v>302</v>
      </c>
      <c r="E52" s="66" t="s">
        <v>384</v>
      </c>
      <c r="F52" s="66"/>
      <c r="G52" s="41">
        <v>11</v>
      </c>
      <c r="H52" s="66" t="s">
        <v>404</v>
      </c>
      <c r="I52" s="51"/>
      <c r="J52" s="41" t="s">
        <v>386</v>
      </c>
      <c r="K52" s="44">
        <v>554</v>
      </c>
      <c r="L52" s="47"/>
      <c r="M52" s="45"/>
      <c r="N52" s="45"/>
      <c r="O52" s="46"/>
      <c r="P52" s="46"/>
      <c r="Q52" s="46"/>
      <c r="R52" s="45"/>
      <c r="S52" s="46"/>
      <c r="T52" s="46"/>
      <c r="U52" s="46"/>
      <c r="V52" s="44" t="s">
        <v>405</v>
      </c>
      <c r="W52" s="47" t="s">
        <v>406</v>
      </c>
      <c r="X52" s="47" t="s">
        <v>407</v>
      </c>
      <c r="Y52" s="47"/>
      <c r="Z52" s="47"/>
      <c r="AA52" s="47" t="s">
        <v>133</v>
      </c>
      <c r="AB52" s="47"/>
      <c r="AC52" s="41"/>
      <c r="AD52" s="41"/>
      <c r="AE52" s="43"/>
      <c r="AF52" s="83"/>
      <c r="AG52" s="82"/>
      <c r="AH52" s="82"/>
    </row>
    <row r="53" spans="1:34" s="49" customFormat="1" ht="60" x14ac:dyDescent="0.2">
      <c r="A53" s="41" t="s">
        <v>8</v>
      </c>
      <c r="B53" s="42">
        <v>44410</v>
      </c>
      <c r="C53" s="66" t="s">
        <v>301</v>
      </c>
      <c r="D53" s="43" t="s">
        <v>302</v>
      </c>
      <c r="E53" s="66" t="s">
        <v>384</v>
      </c>
      <c r="F53" s="66"/>
      <c r="G53" s="41">
        <v>11</v>
      </c>
      <c r="H53" s="66" t="s">
        <v>408</v>
      </c>
      <c r="I53" s="51"/>
      <c r="J53" s="41" t="s">
        <v>386</v>
      </c>
      <c r="K53" s="44">
        <v>571</v>
      </c>
      <c r="L53" s="47"/>
      <c r="M53" s="45"/>
      <c r="N53" s="45"/>
      <c r="O53" s="46"/>
      <c r="P53" s="46"/>
      <c r="Q53" s="46"/>
      <c r="R53" s="45"/>
      <c r="S53" s="46"/>
      <c r="T53" s="46"/>
      <c r="U53" s="46"/>
      <c r="V53" s="44" t="s">
        <v>409</v>
      </c>
      <c r="W53" s="47" t="s">
        <v>410</v>
      </c>
      <c r="X53" s="47" t="s">
        <v>411</v>
      </c>
      <c r="Y53" s="47"/>
      <c r="Z53" s="47"/>
      <c r="AA53" s="47" t="s">
        <v>133</v>
      </c>
      <c r="AB53" s="47"/>
      <c r="AC53" s="41"/>
      <c r="AD53" s="41"/>
      <c r="AE53" s="43"/>
      <c r="AF53" s="83"/>
      <c r="AG53" s="82"/>
      <c r="AH53" s="82"/>
    </row>
    <row r="54" spans="1:34" s="49" customFormat="1" ht="60" x14ac:dyDescent="0.2">
      <c r="A54" s="41" t="s">
        <v>8</v>
      </c>
      <c r="B54" s="42">
        <v>44410</v>
      </c>
      <c r="C54" s="66" t="s">
        <v>301</v>
      </c>
      <c r="D54" s="43" t="s">
        <v>302</v>
      </c>
      <c r="E54" s="66" t="s">
        <v>384</v>
      </c>
      <c r="F54" s="66"/>
      <c r="G54" s="41">
        <v>11</v>
      </c>
      <c r="H54" s="66" t="s">
        <v>412</v>
      </c>
      <c r="I54" s="51"/>
      <c r="J54" s="41" t="s">
        <v>386</v>
      </c>
      <c r="K54" s="44">
        <v>573</v>
      </c>
      <c r="L54" s="47" t="s">
        <v>413</v>
      </c>
      <c r="M54" s="45">
        <v>18</v>
      </c>
      <c r="N54" s="45">
        <v>4</v>
      </c>
      <c r="O54" s="46">
        <v>10</v>
      </c>
      <c r="P54" s="46">
        <v>16</v>
      </c>
      <c r="Q54" s="46">
        <v>18</v>
      </c>
      <c r="R54" s="45">
        <v>8</v>
      </c>
      <c r="S54" s="46">
        <v>19</v>
      </c>
      <c r="T54" s="46"/>
      <c r="U54" s="46"/>
      <c r="V54" s="44" t="s">
        <v>414</v>
      </c>
      <c r="W54" s="47" t="s">
        <v>415</v>
      </c>
      <c r="X54" s="47" t="s">
        <v>416</v>
      </c>
      <c r="Y54" s="47"/>
      <c r="Z54" s="47"/>
      <c r="AA54" s="47" t="s">
        <v>133</v>
      </c>
      <c r="AB54" s="47"/>
      <c r="AC54" s="41"/>
      <c r="AD54" s="41"/>
      <c r="AE54" s="43"/>
      <c r="AF54" s="83"/>
      <c r="AG54" s="82"/>
      <c r="AH54" s="82"/>
    </row>
    <row r="55" spans="1:34" s="49" customFormat="1" ht="60" x14ac:dyDescent="0.2">
      <c r="A55" s="41" t="s">
        <v>8</v>
      </c>
      <c r="B55" s="42">
        <v>44410</v>
      </c>
      <c r="C55" s="66" t="s">
        <v>301</v>
      </c>
      <c r="D55" s="43" t="s">
        <v>302</v>
      </c>
      <c r="E55" s="66" t="s">
        <v>417</v>
      </c>
      <c r="F55" s="66"/>
      <c r="G55" s="41">
        <v>12</v>
      </c>
      <c r="H55" s="66" t="s">
        <v>418</v>
      </c>
      <c r="I55" s="51"/>
      <c r="J55" s="41" t="s">
        <v>419</v>
      </c>
      <c r="K55" s="44">
        <v>577</v>
      </c>
      <c r="L55" s="47" t="s">
        <v>420</v>
      </c>
      <c r="M55" s="45">
        <v>25</v>
      </c>
      <c r="N55" s="45">
        <v>9</v>
      </c>
      <c r="O55" s="46">
        <v>20</v>
      </c>
      <c r="P55" s="46">
        <v>23</v>
      </c>
      <c r="Q55" s="46">
        <v>25</v>
      </c>
      <c r="R55" s="45">
        <v>9</v>
      </c>
      <c r="S55" s="46">
        <v>20</v>
      </c>
      <c r="T55" s="46"/>
      <c r="U55" s="46"/>
      <c r="V55" s="44" t="s">
        <v>421</v>
      </c>
      <c r="W55" s="47" t="s">
        <v>422</v>
      </c>
      <c r="X55" s="47" t="s">
        <v>423</v>
      </c>
      <c r="Y55" s="47"/>
      <c r="Z55" s="47"/>
      <c r="AA55" s="47" t="s">
        <v>133</v>
      </c>
      <c r="AB55" s="47"/>
      <c r="AC55" s="41"/>
      <c r="AD55" s="41"/>
      <c r="AE55" s="43"/>
      <c r="AF55" s="83"/>
      <c r="AG55" s="82"/>
      <c r="AH55" s="82"/>
    </row>
    <row r="56" spans="1:34" s="49" customFormat="1" ht="240" x14ac:dyDescent="0.2">
      <c r="A56" s="41" t="s">
        <v>8</v>
      </c>
      <c r="B56" s="42">
        <v>44410</v>
      </c>
      <c r="C56" s="66" t="s">
        <v>301</v>
      </c>
      <c r="D56" s="43" t="s">
        <v>302</v>
      </c>
      <c r="E56" s="66" t="s">
        <v>417</v>
      </c>
      <c r="F56" s="66"/>
      <c r="G56" s="41">
        <v>12</v>
      </c>
      <c r="H56" s="66" t="s">
        <v>424</v>
      </c>
      <c r="I56" s="51"/>
      <c r="J56" s="41" t="s">
        <v>419</v>
      </c>
      <c r="K56" s="44">
        <v>577</v>
      </c>
      <c r="L56" s="47"/>
      <c r="M56" s="45"/>
      <c r="N56" s="45"/>
      <c r="O56" s="46"/>
      <c r="P56" s="46"/>
      <c r="Q56" s="46"/>
      <c r="R56" s="45"/>
      <c r="S56" s="46"/>
      <c r="T56" s="46"/>
      <c r="U56" s="46"/>
      <c r="V56" s="44" t="s">
        <v>425</v>
      </c>
      <c r="W56" s="47" t="s">
        <v>426</v>
      </c>
      <c r="X56" s="47" t="s">
        <v>427</v>
      </c>
      <c r="Y56" s="47"/>
      <c r="Z56" s="47"/>
      <c r="AA56" s="47" t="s">
        <v>133</v>
      </c>
      <c r="AB56" s="47"/>
      <c r="AC56" s="41"/>
      <c r="AD56" s="41"/>
      <c r="AE56" s="43"/>
      <c r="AF56" s="83"/>
      <c r="AG56" s="82"/>
      <c r="AH56" s="82"/>
    </row>
    <row r="57" spans="1:34" s="49" customFormat="1" ht="84" x14ac:dyDescent="0.2">
      <c r="A57" s="41" t="s">
        <v>8</v>
      </c>
      <c r="B57" s="42">
        <v>44410</v>
      </c>
      <c r="C57" s="66" t="s">
        <v>301</v>
      </c>
      <c r="D57" s="43" t="s">
        <v>302</v>
      </c>
      <c r="E57" s="66" t="s">
        <v>417</v>
      </c>
      <c r="F57" s="66"/>
      <c r="G57" s="52">
        <v>12</v>
      </c>
      <c r="H57" s="66" t="s">
        <v>428</v>
      </c>
      <c r="I57" s="51"/>
      <c r="J57" s="41" t="s">
        <v>419</v>
      </c>
      <c r="K57" s="44">
        <v>580</v>
      </c>
      <c r="L57" s="47" t="s">
        <v>429</v>
      </c>
      <c r="M57" s="45">
        <v>5</v>
      </c>
      <c r="N57" s="45">
        <v>0</v>
      </c>
      <c r="O57" s="46">
        <v>1</v>
      </c>
      <c r="P57" s="46">
        <v>3</v>
      </c>
      <c r="Q57" s="46">
        <v>5</v>
      </c>
      <c r="R57" s="45">
        <v>0</v>
      </c>
      <c r="S57" s="46">
        <v>1</v>
      </c>
      <c r="T57" s="46"/>
      <c r="U57" s="46"/>
      <c r="V57" s="44" t="s">
        <v>430</v>
      </c>
      <c r="W57" s="47" t="s">
        <v>431</v>
      </c>
      <c r="X57" s="47" t="s">
        <v>432</v>
      </c>
      <c r="Y57" s="47"/>
      <c r="Z57" s="47"/>
      <c r="AA57" s="47" t="s">
        <v>133</v>
      </c>
      <c r="AB57" s="47"/>
      <c r="AC57" s="41"/>
      <c r="AD57" s="41"/>
      <c r="AE57" s="43"/>
      <c r="AF57" s="83"/>
      <c r="AG57" s="82"/>
      <c r="AH57" s="82"/>
    </row>
    <row r="58" spans="1:34" s="49" customFormat="1" ht="228" x14ac:dyDescent="0.2">
      <c r="A58" s="41" t="s">
        <v>8</v>
      </c>
      <c r="B58" s="42">
        <v>44410</v>
      </c>
      <c r="C58" s="66" t="s">
        <v>301</v>
      </c>
      <c r="D58" s="43" t="s">
        <v>302</v>
      </c>
      <c r="E58" s="66" t="s">
        <v>417</v>
      </c>
      <c r="F58" s="66"/>
      <c r="G58" s="52">
        <v>12</v>
      </c>
      <c r="H58" s="66" t="s">
        <v>433</v>
      </c>
      <c r="I58" s="51"/>
      <c r="J58" s="41" t="s">
        <v>419</v>
      </c>
      <c r="K58" s="44">
        <v>580</v>
      </c>
      <c r="L58" s="47"/>
      <c r="M58" s="45"/>
      <c r="N58" s="45"/>
      <c r="O58" s="46"/>
      <c r="P58" s="46"/>
      <c r="Q58" s="46"/>
      <c r="R58" s="45"/>
      <c r="S58" s="46"/>
      <c r="T58" s="46"/>
      <c r="U58" s="46"/>
      <c r="V58" s="44" t="s">
        <v>434</v>
      </c>
      <c r="W58" s="47" t="s">
        <v>435</v>
      </c>
      <c r="X58" s="47" t="s">
        <v>436</v>
      </c>
      <c r="Y58" s="47"/>
      <c r="Z58" s="47"/>
      <c r="AA58" s="47" t="s">
        <v>133</v>
      </c>
      <c r="AB58" s="47"/>
      <c r="AC58" s="41"/>
      <c r="AD58" s="41"/>
      <c r="AE58" s="43"/>
      <c r="AF58" s="83"/>
      <c r="AG58" s="82"/>
      <c r="AH58" s="82"/>
    </row>
    <row r="59" spans="1:34" s="49" customFormat="1" ht="96" x14ac:dyDescent="0.2">
      <c r="A59" s="41" t="s">
        <v>8</v>
      </c>
      <c r="B59" s="42">
        <v>44410</v>
      </c>
      <c r="C59" s="66" t="s">
        <v>301</v>
      </c>
      <c r="D59" s="43" t="s">
        <v>302</v>
      </c>
      <c r="E59" s="66" t="s">
        <v>417</v>
      </c>
      <c r="F59" s="66"/>
      <c r="G59" s="52">
        <v>12</v>
      </c>
      <c r="H59" s="66" t="s">
        <v>437</v>
      </c>
      <c r="I59" s="51"/>
      <c r="J59" s="41" t="s">
        <v>419</v>
      </c>
      <c r="K59" s="44">
        <v>583</v>
      </c>
      <c r="L59" s="47"/>
      <c r="M59" s="45"/>
      <c r="N59" s="45"/>
      <c r="O59" s="46"/>
      <c r="P59" s="46"/>
      <c r="Q59" s="46"/>
      <c r="R59" s="45"/>
      <c r="S59" s="46"/>
      <c r="T59" s="46"/>
      <c r="U59" s="46"/>
      <c r="V59" s="44" t="s">
        <v>438</v>
      </c>
      <c r="W59" s="47" t="s">
        <v>439</v>
      </c>
      <c r="X59" s="47" t="s">
        <v>440</v>
      </c>
      <c r="Y59" s="47"/>
      <c r="Z59" s="47"/>
      <c r="AA59" s="47" t="s">
        <v>260</v>
      </c>
      <c r="AB59" s="47"/>
      <c r="AC59" s="41"/>
      <c r="AD59" s="41"/>
      <c r="AE59" s="43"/>
      <c r="AF59" s="83"/>
      <c r="AG59" s="82"/>
      <c r="AH59" s="82"/>
    </row>
    <row r="60" spans="1:34" s="49" customFormat="1" ht="60" x14ac:dyDescent="0.2">
      <c r="A60" s="41" t="s">
        <v>8</v>
      </c>
      <c r="B60" s="42">
        <v>44410</v>
      </c>
      <c r="C60" s="66" t="s">
        <v>301</v>
      </c>
      <c r="D60" s="43" t="s">
        <v>302</v>
      </c>
      <c r="E60" s="66" t="s">
        <v>417</v>
      </c>
      <c r="F60" s="66"/>
      <c r="G60" s="52">
        <v>12</v>
      </c>
      <c r="H60" s="66" t="s">
        <v>441</v>
      </c>
      <c r="I60" s="51"/>
      <c r="J60" s="41" t="s">
        <v>419</v>
      </c>
      <c r="K60" s="44">
        <v>586</v>
      </c>
      <c r="L60" s="47"/>
      <c r="M60" s="45"/>
      <c r="N60" s="45"/>
      <c r="O60" s="46"/>
      <c r="P60" s="46"/>
      <c r="Q60" s="46"/>
      <c r="R60" s="45"/>
      <c r="S60" s="46"/>
      <c r="T60" s="46"/>
      <c r="U60" s="46"/>
      <c r="V60" s="44" t="s">
        <v>442</v>
      </c>
      <c r="W60" s="47" t="s">
        <v>443</v>
      </c>
      <c r="X60" s="47" t="s">
        <v>444</v>
      </c>
      <c r="Y60" s="47"/>
      <c r="Z60" s="47"/>
      <c r="AA60" s="47" t="s">
        <v>260</v>
      </c>
      <c r="AB60" s="47"/>
      <c r="AC60" s="41"/>
      <c r="AD60" s="41"/>
      <c r="AE60" s="43"/>
      <c r="AF60" s="83"/>
      <c r="AG60" s="82"/>
      <c r="AH60" s="82"/>
    </row>
    <row r="61" spans="1:34" s="49" customFormat="1" ht="72" x14ac:dyDescent="0.2">
      <c r="A61" s="41" t="s">
        <v>8</v>
      </c>
      <c r="B61" s="42">
        <v>44410</v>
      </c>
      <c r="C61" s="66" t="s">
        <v>301</v>
      </c>
      <c r="D61" s="43" t="s">
        <v>302</v>
      </c>
      <c r="E61" s="66" t="s">
        <v>445</v>
      </c>
      <c r="F61" s="66"/>
      <c r="G61" s="41">
        <v>13</v>
      </c>
      <c r="H61" s="66" t="s">
        <v>445</v>
      </c>
      <c r="I61" s="51"/>
      <c r="J61" s="41" t="s">
        <v>446</v>
      </c>
      <c r="K61" s="44">
        <v>589</v>
      </c>
      <c r="L61" s="47" t="s">
        <v>447</v>
      </c>
      <c r="M61" s="45">
        <v>160000</v>
      </c>
      <c r="N61" s="45">
        <v>15000</v>
      </c>
      <c r="O61" s="46">
        <v>45000</v>
      </c>
      <c r="P61" s="46">
        <v>110000</v>
      </c>
      <c r="Q61" s="46">
        <v>160000</v>
      </c>
      <c r="R61" s="55">
        <v>0</v>
      </c>
      <c r="S61" s="46">
        <v>292</v>
      </c>
      <c r="T61" s="46"/>
      <c r="U61" s="46"/>
      <c r="V61" s="44" t="s">
        <v>448</v>
      </c>
      <c r="W61" s="55" t="s">
        <v>449</v>
      </c>
      <c r="X61" s="47" t="s">
        <v>450</v>
      </c>
      <c r="Y61" s="47"/>
      <c r="Z61" s="47"/>
      <c r="AA61" s="47" t="s">
        <v>230</v>
      </c>
      <c r="AB61" s="47" t="s">
        <v>451</v>
      </c>
      <c r="AC61" s="41"/>
      <c r="AD61" s="41"/>
      <c r="AE61" s="43"/>
      <c r="AF61" s="83"/>
      <c r="AG61" s="82"/>
      <c r="AH61" s="82"/>
    </row>
    <row r="62" spans="1:34" s="49" customFormat="1" ht="48" x14ac:dyDescent="0.2">
      <c r="A62" s="41" t="s">
        <v>8</v>
      </c>
      <c r="B62" s="42">
        <v>44410</v>
      </c>
      <c r="C62" s="66" t="s">
        <v>301</v>
      </c>
      <c r="D62" s="43" t="s">
        <v>302</v>
      </c>
      <c r="E62" s="66" t="s">
        <v>452</v>
      </c>
      <c r="F62" s="66"/>
      <c r="G62" s="41">
        <v>14</v>
      </c>
      <c r="H62" s="66" t="s">
        <v>452</v>
      </c>
      <c r="I62" s="51"/>
      <c r="J62" s="41" t="s">
        <v>453</v>
      </c>
      <c r="K62" s="44">
        <v>591</v>
      </c>
      <c r="L62" s="47"/>
      <c r="M62" s="45"/>
      <c r="N62" s="45"/>
      <c r="O62" s="46"/>
      <c r="P62" s="46"/>
      <c r="Q62" s="46"/>
      <c r="R62" s="45"/>
      <c r="S62" s="46"/>
      <c r="T62" s="46"/>
      <c r="U62" s="46"/>
      <c r="V62" s="44" t="s">
        <v>454</v>
      </c>
      <c r="W62" s="44" t="s">
        <v>455</v>
      </c>
      <c r="X62" s="44" t="s">
        <v>456</v>
      </c>
      <c r="Y62" s="47"/>
      <c r="Z62" s="47"/>
      <c r="AA62" s="47" t="s">
        <v>133</v>
      </c>
      <c r="AB62" s="47"/>
      <c r="AC62" s="41"/>
      <c r="AD62" s="41"/>
      <c r="AE62" s="43"/>
      <c r="AF62" s="83"/>
      <c r="AG62" s="82"/>
      <c r="AH62" s="82"/>
    </row>
    <row r="63" spans="1:34" s="49" customFormat="1" ht="204" x14ac:dyDescent="0.2">
      <c r="A63" s="41" t="s">
        <v>8</v>
      </c>
      <c r="B63" s="42">
        <v>44410</v>
      </c>
      <c r="C63" s="66" t="s">
        <v>301</v>
      </c>
      <c r="D63" s="43" t="s">
        <v>302</v>
      </c>
      <c r="E63" s="66" t="s">
        <v>457</v>
      </c>
      <c r="F63" s="66"/>
      <c r="G63" s="41">
        <v>15</v>
      </c>
      <c r="H63" s="66" t="s">
        <v>457</v>
      </c>
      <c r="I63" s="51"/>
      <c r="J63" s="41" t="s">
        <v>458</v>
      </c>
      <c r="K63" s="44">
        <v>593</v>
      </c>
      <c r="L63" s="47"/>
      <c r="M63" s="45"/>
      <c r="N63" s="45"/>
      <c r="O63" s="46"/>
      <c r="P63" s="46"/>
      <c r="Q63" s="46"/>
      <c r="R63" s="45"/>
      <c r="S63" s="46"/>
      <c r="T63" s="46"/>
      <c r="U63" s="46"/>
      <c r="V63" s="44" t="s">
        <v>459</v>
      </c>
      <c r="W63" s="47" t="s">
        <v>460</v>
      </c>
      <c r="X63" s="47" t="s">
        <v>461</v>
      </c>
      <c r="Y63" s="47"/>
      <c r="Z63" s="47"/>
      <c r="AA63" s="47" t="s">
        <v>133</v>
      </c>
      <c r="AB63" s="47"/>
      <c r="AC63" s="41"/>
      <c r="AD63" s="41"/>
      <c r="AE63" s="43"/>
      <c r="AF63" s="83"/>
      <c r="AG63" s="82"/>
      <c r="AH63" s="82"/>
    </row>
    <row r="64" spans="1:34" s="49" customFormat="1" ht="36" x14ac:dyDescent="0.2">
      <c r="A64" s="41" t="s">
        <v>8</v>
      </c>
      <c r="B64" s="42">
        <v>44410</v>
      </c>
      <c r="C64" s="66" t="s">
        <v>301</v>
      </c>
      <c r="D64" s="43" t="s">
        <v>302</v>
      </c>
      <c r="E64" s="66" t="s">
        <v>462</v>
      </c>
      <c r="F64" s="66"/>
      <c r="G64" s="41">
        <v>16</v>
      </c>
      <c r="H64" s="66" t="s">
        <v>462</v>
      </c>
      <c r="I64" s="51" t="s">
        <v>304</v>
      </c>
      <c r="J64" s="41" t="s">
        <v>463</v>
      </c>
      <c r="K64" s="44">
        <v>595</v>
      </c>
      <c r="L64" s="47"/>
      <c r="M64" s="45"/>
      <c r="N64" s="45"/>
      <c r="O64" s="46"/>
      <c r="P64" s="46"/>
      <c r="Q64" s="46"/>
      <c r="R64" s="45"/>
      <c r="S64" s="46"/>
      <c r="T64" s="46"/>
      <c r="U64" s="46"/>
      <c r="V64" s="44" t="s">
        <v>464</v>
      </c>
      <c r="W64" s="44" t="s">
        <v>465</v>
      </c>
      <c r="X64" s="44" t="s">
        <v>465</v>
      </c>
      <c r="Y64" s="47"/>
      <c r="Z64" s="47"/>
      <c r="AA64" s="47" t="s">
        <v>133</v>
      </c>
      <c r="AB64" s="47"/>
      <c r="AC64" s="41"/>
      <c r="AD64" s="41"/>
      <c r="AE64" s="43"/>
      <c r="AF64" s="83"/>
      <c r="AG64" s="82"/>
      <c r="AH64" s="82"/>
    </row>
    <row r="65" spans="1:34" s="49" customFormat="1" ht="84" x14ac:dyDescent="0.2">
      <c r="A65" s="41" t="s">
        <v>8</v>
      </c>
      <c r="B65" s="42">
        <v>44410</v>
      </c>
      <c r="C65" s="66" t="s">
        <v>301</v>
      </c>
      <c r="D65" s="43" t="s">
        <v>302</v>
      </c>
      <c r="E65" s="66" t="s">
        <v>466</v>
      </c>
      <c r="F65" s="66"/>
      <c r="G65" s="41">
        <v>17</v>
      </c>
      <c r="H65" s="66" t="s">
        <v>467</v>
      </c>
      <c r="I65" s="51"/>
      <c r="J65" s="41" t="s">
        <v>468</v>
      </c>
      <c r="K65" s="44">
        <v>598</v>
      </c>
      <c r="L65" s="47" t="s">
        <v>469</v>
      </c>
      <c r="M65" s="45">
        <v>180</v>
      </c>
      <c r="N65" s="45">
        <v>18</v>
      </c>
      <c r="O65" s="61">
        <v>72</v>
      </c>
      <c r="P65" s="61">
        <v>148</v>
      </c>
      <c r="Q65" s="46">
        <v>180</v>
      </c>
      <c r="R65" s="45">
        <v>25.5</v>
      </c>
      <c r="S65" s="46">
        <v>71.2</v>
      </c>
      <c r="T65" s="46"/>
      <c r="U65" s="46"/>
      <c r="V65" s="44" t="s">
        <v>470</v>
      </c>
      <c r="W65" s="47" t="s">
        <v>471</v>
      </c>
      <c r="X65" s="47" t="s">
        <v>472</v>
      </c>
      <c r="Y65" s="47"/>
      <c r="Z65" s="47"/>
      <c r="AA65" s="47" t="s">
        <v>230</v>
      </c>
      <c r="AB65" s="47" t="s">
        <v>473</v>
      </c>
      <c r="AC65" s="41"/>
      <c r="AD65" s="41"/>
      <c r="AE65" s="43"/>
      <c r="AF65" s="83"/>
      <c r="AG65" s="82"/>
      <c r="AH65" s="82"/>
    </row>
    <row r="66" spans="1:34" s="49" customFormat="1" ht="48" x14ac:dyDescent="0.2">
      <c r="A66" s="41" t="s">
        <v>8</v>
      </c>
      <c r="B66" s="42">
        <v>44410</v>
      </c>
      <c r="C66" s="66" t="s">
        <v>301</v>
      </c>
      <c r="D66" s="43" t="s">
        <v>302</v>
      </c>
      <c r="E66" s="66" t="s">
        <v>466</v>
      </c>
      <c r="F66" s="66"/>
      <c r="G66" s="41">
        <v>17</v>
      </c>
      <c r="H66" s="66" t="s">
        <v>474</v>
      </c>
      <c r="I66" s="51"/>
      <c r="J66" s="41" t="s">
        <v>468</v>
      </c>
      <c r="K66" s="44">
        <v>614</v>
      </c>
      <c r="L66" s="47" t="s">
        <v>475</v>
      </c>
      <c r="M66" s="45">
        <v>92</v>
      </c>
      <c r="N66" s="45">
        <v>40.5</v>
      </c>
      <c r="O66" s="46">
        <v>62.2</v>
      </c>
      <c r="P66" s="46">
        <v>68.2</v>
      </c>
      <c r="Q66" s="46">
        <v>92.2</v>
      </c>
      <c r="R66" s="45">
        <v>57</v>
      </c>
      <c r="S66" s="46">
        <v>62.2</v>
      </c>
      <c r="T66" s="46"/>
      <c r="U66" s="46"/>
      <c r="V66" s="44" t="s">
        <v>476</v>
      </c>
      <c r="W66" s="47" t="s">
        <v>477</v>
      </c>
      <c r="X66" s="47" t="s">
        <v>478</v>
      </c>
      <c r="Y66" s="47"/>
      <c r="Z66" s="47"/>
      <c r="AA66" s="47" t="s">
        <v>133</v>
      </c>
      <c r="AB66" s="47"/>
      <c r="AC66" s="41"/>
      <c r="AD66" s="41"/>
      <c r="AE66" s="43"/>
      <c r="AF66" s="83"/>
      <c r="AG66" s="82"/>
      <c r="AH66" s="82"/>
    </row>
    <row r="67" spans="1:34" s="49" customFormat="1" ht="48" x14ac:dyDescent="0.2">
      <c r="A67" s="41" t="s">
        <v>8</v>
      </c>
      <c r="B67" s="42">
        <v>44410</v>
      </c>
      <c r="C67" s="66" t="s">
        <v>301</v>
      </c>
      <c r="D67" s="43" t="s">
        <v>302</v>
      </c>
      <c r="E67" s="66" t="s">
        <v>466</v>
      </c>
      <c r="F67" s="66"/>
      <c r="G67" s="41">
        <v>17</v>
      </c>
      <c r="H67" s="66" t="s">
        <v>479</v>
      </c>
      <c r="I67" s="51"/>
      <c r="J67" s="41" t="s">
        <v>468</v>
      </c>
      <c r="K67" s="44">
        <v>619</v>
      </c>
      <c r="L67" s="47" t="s">
        <v>480</v>
      </c>
      <c r="M67" s="45">
        <v>15000</v>
      </c>
      <c r="N67" s="45">
        <v>118</v>
      </c>
      <c r="O67" s="46">
        <v>4092</v>
      </c>
      <c r="P67" s="46">
        <v>10685</v>
      </c>
      <c r="Q67" s="46">
        <v>15000</v>
      </c>
      <c r="R67" s="45">
        <v>644</v>
      </c>
      <c r="S67" s="46">
        <v>6766</v>
      </c>
      <c r="T67" s="46"/>
      <c r="U67" s="57"/>
      <c r="V67" s="44" t="s">
        <v>481</v>
      </c>
      <c r="W67" s="47" t="s">
        <v>482</v>
      </c>
      <c r="X67" s="47" t="s">
        <v>483</v>
      </c>
      <c r="Y67" s="47"/>
      <c r="Z67" s="47"/>
      <c r="AA67" s="47" t="s">
        <v>133</v>
      </c>
      <c r="AB67" s="47"/>
      <c r="AC67" s="41"/>
      <c r="AD67" s="41"/>
      <c r="AE67" s="43"/>
      <c r="AF67" s="83"/>
      <c r="AG67" s="82"/>
      <c r="AH67" s="82"/>
    </row>
    <row r="68" spans="1:34" s="49" customFormat="1" ht="120" x14ac:dyDescent="0.2">
      <c r="A68" s="41" t="s">
        <v>8</v>
      </c>
      <c r="B68" s="42">
        <v>44410</v>
      </c>
      <c r="C68" s="66" t="s">
        <v>301</v>
      </c>
      <c r="D68" s="43" t="s">
        <v>302</v>
      </c>
      <c r="E68" s="66" t="s">
        <v>466</v>
      </c>
      <c r="F68" s="66"/>
      <c r="G68" s="41">
        <v>17</v>
      </c>
      <c r="H68" s="66" t="s">
        <v>484</v>
      </c>
      <c r="I68" s="51"/>
      <c r="J68" s="41" t="s">
        <v>468</v>
      </c>
      <c r="K68" s="44">
        <v>621</v>
      </c>
      <c r="L68" s="47"/>
      <c r="M68" s="45"/>
      <c r="N68" s="45"/>
      <c r="O68" s="46"/>
      <c r="P68" s="46"/>
      <c r="Q68" s="46"/>
      <c r="R68" s="45"/>
      <c r="S68" s="46"/>
      <c r="T68" s="46"/>
      <c r="U68" s="46"/>
      <c r="V68" s="44" t="s">
        <v>485</v>
      </c>
      <c r="W68" s="47" t="s">
        <v>486</v>
      </c>
      <c r="X68" s="47" t="s">
        <v>487</v>
      </c>
      <c r="Y68" s="47"/>
      <c r="Z68" s="47"/>
      <c r="AA68" s="47" t="s">
        <v>133</v>
      </c>
      <c r="AB68" s="47"/>
      <c r="AC68" s="41"/>
      <c r="AD68" s="41"/>
      <c r="AE68" s="43"/>
      <c r="AF68" s="83"/>
      <c r="AG68" s="82"/>
      <c r="AH68" s="82"/>
    </row>
    <row r="69" spans="1:34" s="49" customFormat="1" ht="204" x14ac:dyDescent="0.2">
      <c r="A69" s="41" t="s">
        <v>8</v>
      </c>
      <c r="B69" s="42">
        <v>44410</v>
      </c>
      <c r="C69" s="66" t="s">
        <v>301</v>
      </c>
      <c r="D69" s="43" t="s">
        <v>302</v>
      </c>
      <c r="E69" s="66" t="s">
        <v>466</v>
      </c>
      <c r="F69" s="66"/>
      <c r="G69" s="41">
        <v>17</v>
      </c>
      <c r="H69" s="66" t="s">
        <v>488</v>
      </c>
      <c r="I69" s="51"/>
      <c r="J69" s="41" t="s">
        <v>468</v>
      </c>
      <c r="K69" s="44">
        <v>623</v>
      </c>
      <c r="L69" s="47" t="s">
        <v>489</v>
      </c>
      <c r="M69" s="45">
        <v>1</v>
      </c>
      <c r="N69" s="45">
        <v>0</v>
      </c>
      <c r="O69" s="46">
        <v>1</v>
      </c>
      <c r="P69" s="46">
        <v>1</v>
      </c>
      <c r="Q69" s="46">
        <v>1</v>
      </c>
      <c r="R69" s="45">
        <v>0</v>
      </c>
      <c r="S69" s="46">
        <v>1</v>
      </c>
      <c r="T69" s="46"/>
      <c r="U69" s="46"/>
      <c r="V69" s="44" t="s">
        <v>490</v>
      </c>
      <c r="W69" s="47" t="s">
        <v>491</v>
      </c>
      <c r="X69" s="47" t="s">
        <v>492</v>
      </c>
      <c r="Y69" s="47"/>
      <c r="Z69" s="47"/>
      <c r="AA69" s="47" t="s">
        <v>185</v>
      </c>
      <c r="AB69" s="47"/>
      <c r="AC69" s="41"/>
      <c r="AD69" s="41"/>
      <c r="AE69" s="43"/>
      <c r="AF69" s="83"/>
      <c r="AG69" s="82"/>
      <c r="AH69" s="82"/>
    </row>
    <row r="70" spans="1:34" s="49" customFormat="1" ht="48" x14ac:dyDescent="0.2">
      <c r="A70" s="41" t="s">
        <v>8</v>
      </c>
      <c r="B70" s="42">
        <v>44410</v>
      </c>
      <c r="C70" s="66" t="s">
        <v>301</v>
      </c>
      <c r="D70" s="43" t="s">
        <v>302</v>
      </c>
      <c r="E70" s="66" t="s">
        <v>466</v>
      </c>
      <c r="F70" s="66"/>
      <c r="G70" s="41">
        <v>17</v>
      </c>
      <c r="H70" s="66" t="s">
        <v>493</v>
      </c>
      <c r="I70" s="51"/>
      <c r="J70" s="41" t="s">
        <v>468</v>
      </c>
      <c r="K70" s="44">
        <v>628</v>
      </c>
      <c r="L70" s="47" t="s">
        <v>494</v>
      </c>
      <c r="M70" s="45">
        <v>23</v>
      </c>
      <c r="N70" s="45">
        <v>3</v>
      </c>
      <c r="O70" s="46">
        <v>11</v>
      </c>
      <c r="P70" s="46">
        <v>15</v>
      </c>
      <c r="Q70" s="46">
        <v>23</v>
      </c>
      <c r="R70" s="45">
        <v>7.9</v>
      </c>
      <c r="S70" s="46">
        <v>15.55</v>
      </c>
      <c r="T70" s="46"/>
      <c r="U70" s="46"/>
      <c r="V70" s="44" t="s">
        <v>495</v>
      </c>
      <c r="W70" s="47" t="s">
        <v>496</v>
      </c>
      <c r="X70" s="47" t="s">
        <v>497</v>
      </c>
      <c r="Y70" s="47"/>
      <c r="Z70" s="47"/>
      <c r="AA70" s="47" t="s">
        <v>133</v>
      </c>
      <c r="AB70" s="47"/>
      <c r="AC70" s="41"/>
      <c r="AD70" s="41"/>
      <c r="AE70" s="43"/>
      <c r="AF70" s="83"/>
      <c r="AG70" s="82"/>
      <c r="AH70" s="82"/>
    </row>
    <row r="71" spans="1:34" s="49" customFormat="1" ht="84" x14ac:dyDescent="0.2">
      <c r="A71" s="41" t="s">
        <v>8</v>
      </c>
      <c r="B71" s="42">
        <v>44410</v>
      </c>
      <c r="C71" s="66" t="s">
        <v>498</v>
      </c>
      <c r="D71" s="43" t="s">
        <v>499</v>
      </c>
      <c r="E71" s="66" t="s">
        <v>500</v>
      </c>
      <c r="F71" s="66"/>
      <c r="G71" s="41">
        <v>1</v>
      </c>
      <c r="H71" s="66" t="s">
        <v>501</v>
      </c>
      <c r="I71" s="51" t="s">
        <v>502</v>
      </c>
      <c r="J71" s="41" t="s">
        <v>503</v>
      </c>
      <c r="K71" s="44">
        <v>635</v>
      </c>
      <c r="L71" s="47" t="s">
        <v>504</v>
      </c>
      <c r="M71" s="45">
        <v>394936</v>
      </c>
      <c r="N71" s="62">
        <v>49266</v>
      </c>
      <c r="O71" s="62">
        <v>344865</v>
      </c>
      <c r="P71" s="46">
        <v>394936</v>
      </c>
      <c r="Q71" s="46">
        <v>394936</v>
      </c>
      <c r="R71" s="45">
        <v>21351</v>
      </c>
      <c r="S71" s="46">
        <v>354131</v>
      </c>
      <c r="T71" s="46"/>
      <c r="U71" s="46"/>
      <c r="V71" s="44" t="s">
        <v>505</v>
      </c>
      <c r="W71" s="47" t="s">
        <v>506</v>
      </c>
      <c r="X71" s="47" t="s">
        <v>507</v>
      </c>
      <c r="Y71" s="47"/>
      <c r="Z71" s="47"/>
      <c r="AA71" s="47" t="s">
        <v>133</v>
      </c>
      <c r="AB71" s="47"/>
      <c r="AC71" s="41"/>
      <c r="AD71" s="41"/>
      <c r="AE71" s="43"/>
      <c r="AF71" s="83"/>
      <c r="AG71" s="82"/>
      <c r="AH71" s="82"/>
    </row>
    <row r="72" spans="1:34" s="49" customFormat="1" ht="144" x14ac:dyDescent="0.2">
      <c r="A72" s="41" t="s">
        <v>8</v>
      </c>
      <c r="B72" s="42">
        <v>44410</v>
      </c>
      <c r="C72" s="66" t="s">
        <v>498</v>
      </c>
      <c r="D72" s="43" t="s">
        <v>499</v>
      </c>
      <c r="E72" s="66" t="s">
        <v>508</v>
      </c>
      <c r="F72" s="66"/>
      <c r="G72" s="41">
        <v>2</v>
      </c>
      <c r="H72" s="66" t="s">
        <v>509</v>
      </c>
      <c r="I72" s="51" t="s">
        <v>502</v>
      </c>
      <c r="J72" s="41" t="s">
        <v>510</v>
      </c>
      <c r="K72" s="44">
        <v>638</v>
      </c>
      <c r="L72" s="47" t="s">
        <v>511</v>
      </c>
      <c r="M72" s="45">
        <v>24290</v>
      </c>
      <c r="N72" s="62">
        <v>4858</v>
      </c>
      <c r="O72" s="62">
        <v>22590</v>
      </c>
      <c r="P72" s="46">
        <v>24290</v>
      </c>
      <c r="Q72" s="46">
        <v>24290</v>
      </c>
      <c r="R72" s="45">
        <v>264</v>
      </c>
      <c r="S72" s="46">
        <v>20159</v>
      </c>
      <c r="T72" s="46"/>
      <c r="U72" s="46"/>
      <c r="V72" s="44" t="s">
        <v>512</v>
      </c>
      <c r="W72" s="47" t="s">
        <v>513</v>
      </c>
      <c r="X72" s="47" t="s">
        <v>514</v>
      </c>
      <c r="Y72" s="47"/>
      <c r="Z72" s="47"/>
      <c r="AA72" s="47" t="s">
        <v>230</v>
      </c>
      <c r="AB72" s="47" t="s">
        <v>515</v>
      </c>
      <c r="AC72" s="41"/>
      <c r="AD72" s="41"/>
      <c r="AE72" s="43"/>
      <c r="AF72" s="83"/>
      <c r="AG72" s="82"/>
      <c r="AH72" s="82"/>
    </row>
    <row r="73" spans="1:34" s="49" customFormat="1" ht="168" x14ac:dyDescent="0.2">
      <c r="A73" s="41" t="s">
        <v>8</v>
      </c>
      <c r="B73" s="42">
        <v>44410</v>
      </c>
      <c r="C73" s="66" t="s">
        <v>498</v>
      </c>
      <c r="D73" s="43" t="s">
        <v>499</v>
      </c>
      <c r="E73" s="66" t="s">
        <v>516</v>
      </c>
      <c r="F73" s="66"/>
      <c r="G73" s="41">
        <v>3</v>
      </c>
      <c r="H73" s="66" t="s">
        <v>516</v>
      </c>
      <c r="I73" s="51"/>
      <c r="J73" s="41" t="s">
        <v>517</v>
      </c>
      <c r="K73" s="44">
        <v>642</v>
      </c>
      <c r="L73" s="47"/>
      <c r="M73" s="45"/>
      <c r="N73" s="45"/>
      <c r="O73" s="46"/>
      <c r="P73" s="46"/>
      <c r="Q73" s="46"/>
      <c r="R73" s="45"/>
      <c r="S73" s="46"/>
      <c r="T73" s="46"/>
      <c r="U73" s="46"/>
      <c r="V73" s="44" t="s">
        <v>518</v>
      </c>
      <c r="W73" s="47" t="s">
        <v>519</v>
      </c>
      <c r="X73" s="47" t="s">
        <v>520</v>
      </c>
      <c r="Y73" s="47"/>
      <c r="Z73" s="47"/>
      <c r="AA73" s="47" t="s">
        <v>133</v>
      </c>
      <c r="AB73" s="47"/>
      <c r="AC73" s="41"/>
      <c r="AD73" s="41"/>
      <c r="AE73" s="43"/>
      <c r="AF73" s="83"/>
      <c r="AG73" s="82"/>
      <c r="AH73" s="82"/>
    </row>
    <row r="74" spans="1:34" s="49" customFormat="1" ht="84" x14ac:dyDescent="0.2">
      <c r="A74" s="41" t="s">
        <v>8</v>
      </c>
      <c r="B74" s="42">
        <v>44410</v>
      </c>
      <c r="C74" s="66" t="s">
        <v>498</v>
      </c>
      <c r="D74" s="43" t="s">
        <v>499</v>
      </c>
      <c r="E74" s="66" t="s">
        <v>521</v>
      </c>
      <c r="F74" s="66"/>
      <c r="G74" s="41">
        <v>4</v>
      </c>
      <c r="H74" s="66" t="s">
        <v>521</v>
      </c>
      <c r="I74" s="51"/>
      <c r="J74" s="41" t="s">
        <v>522</v>
      </c>
      <c r="K74" s="44">
        <v>644</v>
      </c>
      <c r="L74" s="47" t="s">
        <v>523</v>
      </c>
      <c r="M74" s="45">
        <v>6000</v>
      </c>
      <c r="N74" s="45">
        <v>0</v>
      </c>
      <c r="O74" s="46">
        <v>0</v>
      </c>
      <c r="P74" s="46">
        <v>4000</v>
      </c>
      <c r="Q74" s="46">
        <v>6000</v>
      </c>
      <c r="R74" s="45">
        <v>0</v>
      </c>
      <c r="S74" s="46">
        <v>0</v>
      </c>
      <c r="T74" s="46"/>
      <c r="U74" s="46"/>
      <c r="V74" s="44" t="s">
        <v>524</v>
      </c>
      <c r="W74" s="47" t="s">
        <v>525</v>
      </c>
      <c r="X74" s="47" t="s">
        <v>526</v>
      </c>
      <c r="Y74" s="47"/>
      <c r="Z74" s="47"/>
      <c r="AA74" s="47" t="s">
        <v>133</v>
      </c>
      <c r="AB74" s="47"/>
      <c r="AC74" s="41"/>
      <c r="AD74" s="41"/>
      <c r="AE74" s="43"/>
      <c r="AF74" s="83"/>
      <c r="AG74" s="82"/>
      <c r="AH74" s="82"/>
    </row>
    <row r="75" spans="1:34" s="49" customFormat="1" ht="84" x14ac:dyDescent="0.2">
      <c r="A75" s="41" t="s">
        <v>8</v>
      </c>
      <c r="B75" s="42">
        <v>44410</v>
      </c>
      <c r="C75" s="66" t="s">
        <v>498</v>
      </c>
      <c r="D75" s="43" t="s">
        <v>499</v>
      </c>
      <c r="E75" s="66" t="s">
        <v>527</v>
      </c>
      <c r="F75" s="66"/>
      <c r="G75" s="41">
        <v>5</v>
      </c>
      <c r="H75" s="66" t="s">
        <v>528</v>
      </c>
      <c r="I75" s="51"/>
      <c r="J75" s="41" t="s">
        <v>529</v>
      </c>
      <c r="K75" s="44">
        <v>649</v>
      </c>
      <c r="L75" s="47" t="s">
        <v>530</v>
      </c>
      <c r="M75" s="45">
        <v>4206</v>
      </c>
      <c r="N75" s="45">
        <v>385</v>
      </c>
      <c r="O75" s="46">
        <v>1998</v>
      </c>
      <c r="P75" s="46">
        <v>3140</v>
      </c>
      <c r="Q75" s="46">
        <v>4206</v>
      </c>
      <c r="R75" s="45">
        <v>447</v>
      </c>
      <c r="S75" s="46">
        <v>2309</v>
      </c>
      <c r="T75" s="46"/>
      <c r="U75" s="46"/>
      <c r="V75" s="44" t="s">
        <v>531</v>
      </c>
      <c r="W75" s="75" t="s">
        <v>532</v>
      </c>
      <c r="X75" s="47" t="s">
        <v>533</v>
      </c>
      <c r="Y75" s="47"/>
      <c r="Z75" s="47"/>
      <c r="AA75" s="47" t="s">
        <v>133</v>
      </c>
      <c r="AB75" s="47"/>
      <c r="AC75" s="41"/>
      <c r="AD75" s="41"/>
      <c r="AE75" s="43"/>
      <c r="AF75" s="83"/>
      <c r="AG75" s="82"/>
      <c r="AH75" s="85"/>
    </row>
    <row r="76" spans="1:34" s="49" customFormat="1" ht="60" x14ac:dyDescent="0.2">
      <c r="A76" s="41" t="s">
        <v>8</v>
      </c>
      <c r="B76" s="42">
        <v>44410</v>
      </c>
      <c r="C76" s="66" t="s">
        <v>498</v>
      </c>
      <c r="D76" s="43" t="s">
        <v>499</v>
      </c>
      <c r="E76" s="66" t="s">
        <v>534</v>
      </c>
      <c r="F76" s="66"/>
      <c r="G76" s="41">
        <v>6</v>
      </c>
      <c r="H76" s="66" t="s">
        <v>534</v>
      </c>
      <c r="I76" s="51"/>
      <c r="J76" s="41" t="s">
        <v>535</v>
      </c>
      <c r="K76" s="44">
        <v>651</v>
      </c>
      <c r="L76" s="47"/>
      <c r="M76" s="45"/>
      <c r="N76" s="45"/>
      <c r="O76" s="46"/>
      <c r="P76" s="46"/>
      <c r="Q76" s="46"/>
      <c r="R76" s="45"/>
      <c r="S76" s="46"/>
      <c r="T76" s="46"/>
      <c r="U76" s="46"/>
      <c r="V76" s="44" t="s">
        <v>536</v>
      </c>
      <c r="W76" s="47" t="s">
        <v>537</v>
      </c>
      <c r="X76" s="47" t="s">
        <v>538</v>
      </c>
      <c r="Y76" s="47"/>
      <c r="Z76" s="47"/>
      <c r="AA76" s="47" t="s">
        <v>260</v>
      </c>
      <c r="AB76" s="47"/>
      <c r="AC76" s="41"/>
      <c r="AD76" s="41"/>
      <c r="AE76" s="43"/>
      <c r="AF76" s="83"/>
      <c r="AG76" s="82"/>
      <c r="AH76" s="82"/>
    </row>
    <row r="77" spans="1:34" s="49" customFormat="1" ht="60" x14ac:dyDescent="0.2">
      <c r="A77" s="41" t="s">
        <v>8</v>
      </c>
      <c r="B77" s="42">
        <v>44410</v>
      </c>
      <c r="C77" s="66" t="s">
        <v>498</v>
      </c>
      <c r="D77" s="43" t="s">
        <v>499</v>
      </c>
      <c r="E77" s="66" t="s">
        <v>539</v>
      </c>
      <c r="F77" s="66"/>
      <c r="G77" s="41">
        <v>7</v>
      </c>
      <c r="H77" s="66" t="s">
        <v>539</v>
      </c>
      <c r="I77" s="51"/>
      <c r="J77" s="41" t="s">
        <v>540</v>
      </c>
      <c r="K77" s="44">
        <v>653</v>
      </c>
      <c r="L77" s="47"/>
      <c r="M77" s="45"/>
      <c r="N77" s="45"/>
      <c r="O77" s="46"/>
      <c r="P77" s="46"/>
      <c r="Q77" s="46"/>
      <c r="R77" s="45"/>
      <c r="S77" s="46"/>
      <c r="T77" s="46"/>
      <c r="U77" s="46"/>
      <c r="V77" s="44" t="s">
        <v>541</v>
      </c>
      <c r="W77" s="75" t="s">
        <v>542</v>
      </c>
      <c r="X77" s="47" t="s">
        <v>543</v>
      </c>
      <c r="Y77" s="47"/>
      <c r="Z77" s="47"/>
      <c r="AA77" s="47" t="s">
        <v>133</v>
      </c>
      <c r="AB77" s="47" t="s">
        <v>544</v>
      </c>
      <c r="AC77" s="41"/>
      <c r="AD77" s="41"/>
      <c r="AE77" s="43"/>
      <c r="AF77" s="83"/>
      <c r="AG77" s="82"/>
      <c r="AH77" s="82"/>
    </row>
    <row r="78" spans="1:34" s="49" customFormat="1" ht="120" x14ac:dyDescent="0.2">
      <c r="A78" s="41" t="s">
        <v>8</v>
      </c>
      <c r="B78" s="42">
        <v>44410</v>
      </c>
      <c r="C78" s="66" t="s">
        <v>498</v>
      </c>
      <c r="D78" s="43" t="s">
        <v>499</v>
      </c>
      <c r="E78" s="66" t="s">
        <v>545</v>
      </c>
      <c r="F78" s="66"/>
      <c r="G78" s="41">
        <v>8</v>
      </c>
      <c r="H78" s="66" t="s">
        <v>545</v>
      </c>
      <c r="I78" s="51"/>
      <c r="J78" s="41" t="s">
        <v>546</v>
      </c>
      <c r="K78" s="44">
        <v>656</v>
      </c>
      <c r="L78" s="47"/>
      <c r="M78" s="45"/>
      <c r="N78" s="45"/>
      <c r="O78" s="46"/>
      <c r="P78" s="46"/>
      <c r="Q78" s="46"/>
      <c r="R78" s="45"/>
      <c r="S78" s="46"/>
      <c r="T78" s="46"/>
      <c r="U78" s="46"/>
      <c r="V78" s="44" t="s">
        <v>547</v>
      </c>
      <c r="W78" s="47" t="s">
        <v>548</v>
      </c>
      <c r="X78" s="47" t="s">
        <v>549</v>
      </c>
      <c r="Y78" s="47"/>
      <c r="Z78" s="47"/>
      <c r="AA78" s="47" t="s">
        <v>185</v>
      </c>
      <c r="AB78" s="47"/>
      <c r="AC78" s="41"/>
      <c r="AD78" s="41"/>
      <c r="AE78" s="43"/>
      <c r="AF78" s="83"/>
      <c r="AG78" s="82"/>
      <c r="AH78" s="82"/>
    </row>
    <row r="79" spans="1:34" s="49" customFormat="1" ht="84" x14ac:dyDescent="0.2">
      <c r="A79" s="41" t="s">
        <v>8</v>
      </c>
      <c r="B79" s="42">
        <v>44410</v>
      </c>
      <c r="C79" s="66" t="s">
        <v>498</v>
      </c>
      <c r="D79" s="43" t="s">
        <v>499</v>
      </c>
      <c r="E79" s="66" t="s">
        <v>550</v>
      </c>
      <c r="F79" s="66"/>
      <c r="G79" s="41">
        <v>9</v>
      </c>
      <c r="H79" s="66" t="s">
        <v>550</v>
      </c>
      <c r="I79" s="51"/>
      <c r="J79" s="41" t="s">
        <v>551</v>
      </c>
      <c r="K79" s="44">
        <v>658</v>
      </c>
      <c r="L79" s="47"/>
      <c r="M79" s="45"/>
      <c r="N79" s="45"/>
      <c r="O79" s="46"/>
      <c r="P79" s="46"/>
      <c r="Q79" s="46"/>
      <c r="R79" s="45"/>
      <c r="S79" s="46"/>
      <c r="T79" s="46"/>
      <c r="U79" s="46"/>
      <c r="V79" s="44" t="s">
        <v>552</v>
      </c>
      <c r="W79" s="47" t="s">
        <v>553</v>
      </c>
      <c r="X79" s="47" t="s">
        <v>554</v>
      </c>
      <c r="Y79" s="47"/>
      <c r="Z79" s="47"/>
      <c r="AA79" s="47" t="s">
        <v>185</v>
      </c>
      <c r="AB79" s="47"/>
      <c r="AC79" s="41"/>
      <c r="AD79" s="41"/>
      <c r="AE79" s="43"/>
      <c r="AF79" s="83"/>
      <c r="AG79" s="82"/>
      <c r="AH79" s="82"/>
    </row>
    <row r="80" spans="1:34" s="49" customFormat="1" ht="192" x14ac:dyDescent="0.2">
      <c r="A80" s="41" t="s">
        <v>8</v>
      </c>
      <c r="B80" s="42">
        <v>44410</v>
      </c>
      <c r="C80" s="66" t="s">
        <v>498</v>
      </c>
      <c r="D80" s="43" t="s">
        <v>499</v>
      </c>
      <c r="E80" s="66" t="s">
        <v>555</v>
      </c>
      <c r="F80" s="66"/>
      <c r="G80" s="41">
        <v>10</v>
      </c>
      <c r="H80" s="66" t="s">
        <v>555</v>
      </c>
      <c r="I80" s="51"/>
      <c r="J80" s="41" t="s">
        <v>556</v>
      </c>
      <c r="K80" s="44">
        <v>659</v>
      </c>
      <c r="L80" s="47"/>
      <c r="M80" s="45"/>
      <c r="N80" s="45"/>
      <c r="O80" s="46"/>
      <c r="P80" s="46"/>
      <c r="Q80" s="46"/>
      <c r="R80" s="45"/>
      <c r="S80" s="61"/>
      <c r="T80" s="46"/>
      <c r="U80" s="46"/>
      <c r="V80" s="44" t="s">
        <v>557</v>
      </c>
      <c r="W80" s="47" t="s">
        <v>558</v>
      </c>
      <c r="X80" s="47" t="s">
        <v>559</v>
      </c>
      <c r="Y80" s="47"/>
      <c r="Z80" s="47"/>
      <c r="AA80" s="47" t="s">
        <v>133</v>
      </c>
      <c r="AB80" s="47"/>
      <c r="AC80" s="41"/>
      <c r="AD80" s="41"/>
      <c r="AE80" s="43"/>
      <c r="AF80" s="83"/>
      <c r="AG80" s="82"/>
      <c r="AH80" s="82"/>
    </row>
    <row r="81" spans="1:34" s="49" customFormat="1" ht="84" x14ac:dyDescent="0.2">
      <c r="A81" s="41" t="s">
        <v>8</v>
      </c>
      <c r="B81" s="42">
        <v>44410</v>
      </c>
      <c r="C81" s="66" t="s">
        <v>498</v>
      </c>
      <c r="D81" s="43" t="s">
        <v>499</v>
      </c>
      <c r="E81" s="66" t="s">
        <v>560</v>
      </c>
      <c r="F81" s="66"/>
      <c r="G81" s="41">
        <v>11</v>
      </c>
      <c r="H81" s="66" t="s">
        <v>560</v>
      </c>
      <c r="I81" s="51"/>
      <c r="J81" s="41" t="s">
        <v>561</v>
      </c>
      <c r="K81" s="44">
        <v>662</v>
      </c>
      <c r="L81" s="47" t="s">
        <v>562</v>
      </c>
      <c r="M81" s="45">
        <v>1181000</v>
      </c>
      <c r="N81" s="45">
        <v>307801</v>
      </c>
      <c r="O81" s="46">
        <v>623957</v>
      </c>
      <c r="P81" s="63">
        <v>902478.5</v>
      </c>
      <c r="Q81" s="63">
        <v>1181000</v>
      </c>
      <c r="R81" s="45">
        <v>352623</v>
      </c>
      <c r="S81" s="46">
        <v>623957</v>
      </c>
      <c r="T81" s="46"/>
      <c r="U81" s="46"/>
      <c r="V81" s="44" t="s">
        <v>563</v>
      </c>
      <c r="W81" s="47" t="s">
        <v>564</v>
      </c>
      <c r="X81" s="47" t="s">
        <v>565</v>
      </c>
      <c r="Y81" s="47"/>
      <c r="Z81" s="47"/>
      <c r="AA81" s="47" t="s">
        <v>133</v>
      </c>
      <c r="AB81" s="47"/>
      <c r="AC81" s="41"/>
      <c r="AD81" s="41"/>
      <c r="AE81" s="43"/>
      <c r="AF81" s="83"/>
      <c r="AG81" s="82"/>
      <c r="AH81" s="82"/>
    </row>
    <row r="82" spans="1:34" s="49" customFormat="1" ht="156" x14ac:dyDescent="0.2">
      <c r="A82" s="41" t="s">
        <v>8</v>
      </c>
      <c r="B82" s="42">
        <v>44410</v>
      </c>
      <c r="C82" s="66" t="s">
        <v>498</v>
      </c>
      <c r="D82" s="43" t="s">
        <v>499</v>
      </c>
      <c r="E82" s="66" t="s">
        <v>566</v>
      </c>
      <c r="F82" s="66"/>
      <c r="G82" s="41">
        <v>12</v>
      </c>
      <c r="H82" s="66" t="s">
        <v>566</v>
      </c>
      <c r="I82" s="51" t="s">
        <v>502</v>
      </c>
      <c r="J82" s="41" t="s">
        <v>567</v>
      </c>
      <c r="K82" s="44">
        <v>664</v>
      </c>
      <c r="L82" s="47" t="s">
        <v>568</v>
      </c>
      <c r="M82" s="45">
        <v>124495</v>
      </c>
      <c r="N82" s="45">
        <v>0</v>
      </c>
      <c r="O82" s="64">
        <v>46240</v>
      </c>
      <c r="P82" s="63">
        <v>46240</v>
      </c>
      <c r="Q82" s="63">
        <v>124495</v>
      </c>
      <c r="R82" s="45">
        <v>19738</v>
      </c>
      <c r="S82" s="46">
        <v>66961</v>
      </c>
      <c r="T82" s="46"/>
      <c r="U82" s="46"/>
      <c r="V82" s="44" t="s">
        <v>569</v>
      </c>
      <c r="W82" s="47" t="s">
        <v>570</v>
      </c>
      <c r="X82" s="47" t="s">
        <v>571</v>
      </c>
      <c r="Y82" s="47"/>
      <c r="Z82" s="47"/>
      <c r="AA82" s="47" t="s">
        <v>260</v>
      </c>
      <c r="AB82" s="47"/>
      <c r="AC82" s="41"/>
      <c r="AD82" s="41"/>
      <c r="AE82" s="43"/>
      <c r="AF82" s="83"/>
      <c r="AG82" s="82"/>
      <c r="AH82" s="85"/>
    </row>
    <row r="83" spans="1:34" s="49" customFormat="1" ht="108" x14ac:dyDescent="0.2">
      <c r="A83" s="41" t="s">
        <v>8</v>
      </c>
      <c r="B83" s="42">
        <v>44410</v>
      </c>
      <c r="C83" s="66" t="s">
        <v>498</v>
      </c>
      <c r="D83" s="43" t="s">
        <v>499</v>
      </c>
      <c r="E83" s="66" t="s">
        <v>572</v>
      </c>
      <c r="F83" s="66"/>
      <c r="G83" s="41">
        <v>13</v>
      </c>
      <c r="H83" s="66" t="s">
        <v>572</v>
      </c>
      <c r="I83" s="51"/>
      <c r="J83" s="41" t="s">
        <v>573</v>
      </c>
      <c r="K83" s="44">
        <v>666</v>
      </c>
      <c r="L83" s="45"/>
      <c r="M83" s="45"/>
      <c r="N83" s="45"/>
      <c r="O83" s="45"/>
      <c r="P83" s="45"/>
      <c r="Q83" s="45"/>
      <c r="R83" s="45"/>
      <c r="S83" s="46"/>
      <c r="T83" s="46"/>
      <c r="U83" s="46"/>
      <c r="V83" s="44" t="s">
        <v>574</v>
      </c>
      <c r="W83" s="47" t="s">
        <v>575</v>
      </c>
      <c r="X83" s="47" t="s">
        <v>576</v>
      </c>
      <c r="Y83" s="47"/>
      <c r="Z83" s="47"/>
      <c r="AA83" s="47" t="s">
        <v>230</v>
      </c>
      <c r="AB83" s="47" t="s">
        <v>577</v>
      </c>
      <c r="AC83" s="41"/>
      <c r="AD83" s="41"/>
      <c r="AE83" s="43"/>
      <c r="AF83" s="83"/>
      <c r="AG83" s="82"/>
      <c r="AH83" s="82"/>
    </row>
    <row r="84" spans="1:34" s="49" customFormat="1" ht="132" x14ac:dyDescent="0.2">
      <c r="A84" s="41" t="s">
        <v>8</v>
      </c>
      <c r="B84" s="42">
        <v>44410</v>
      </c>
      <c r="C84" s="66" t="s">
        <v>498</v>
      </c>
      <c r="D84" s="43" t="s">
        <v>499</v>
      </c>
      <c r="E84" s="66" t="s">
        <v>578</v>
      </c>
      <c r="F84" s="66"/>
      <c r="G84" s="41">
        <v>14</v>
      </c>
      <c r="H84" s="66" t="s">
        <v>578</v>
      </c>
      <c r="I84" s="51"/>
      <c r="J84" s="41" t="s">
        <v>579</v>
      </c>
      <c r="K84" s="44">
        <v>669</v>
      </c>
      <c r="L84" s="50"/>
      <c r="M84" s="45"/>
      <c r="N84" s="45"/>
      <c r="O84" s="46"/>
      <c r="P84" s="46"/>
      <c r="Q84" s="46"/>
      <c r="R84" s="45"/>
      <c r="S84" s="46"/>
      <c r="T84" s="46"/>
      <c r="U84" s="46"/>
      <c r="V84" s="44" t="s">
        <v>580</v>
      </c>
      <c r="W84" s="47" t="s">
        <v>581</v>
      </c>
      <c r="X84" s="47" t="s">
        <v>582</v>
      </c>
      <c r="Y84" s="47"/>
      <c r="Z84" s="47"/>
      <c r="AA84" s="47" t="s">
        <v>133</v>
      </c>
      <c r="AB84" s="47" t="s">
        <v>129</v>
      </c>
      <c r="AC84" s="41"/>
      <c r="AD84" s="41"/>
      <c r="AE84" s="43"/>
      <c r="AF84" s="83"/>
      <c r="AG84" s="82"/>
      <c r="AH84" s="82"/>
    </row>
    <row r="85" spans="1:34" s="49" customFormat="1" ht="228" x14ac:dyDescent="0.2">
      <c r="A85" s="41" t="s">
        <v>8</v>
      </c>
      <c r="B85" s="42">
        <v>44410</v>
      </c>
      <c r="C85" s="66" t="s">
        <v>498</v>
      </c>
      <c r="D85" s="43" t="s">
        <v>499</v>
      </c>
      <c r="E85" s="66" t="s">
        <v>583</v>
      </c>
      <c r="F85" s="66"/>
      <c r="G85" s="41">
        <v>15</v>
      </c>
      <c r="H85" s="66" t="s">
        <v>584</v>
      </c>
      <c r="I85" s="51" t="s">
        <v>502</v>
      </c>
      <c r="J85" s="41" t="s">
        <v>585</v>
      </c>
      <c r="K85" s="44">
        <v>681</v>
      </c>
      <c r="L85" s="47" t="s">
        <v>586</v>
      </c>
      <c r="M85" s="45">
        <v>142</v>
      </c>
      <c r="N85" s="45">
        <v>13</v>
      </c>
      <c r="O85" s="46">
        <v>105</v>
      </c>
      <c r="P85" s="46">
        <v>142</v>
      </c>
      <c r="Q85" s="46">
        <v>142</v>
      </c>
      <c r="R85" s="45">
        <v>0</v>
      </c>
      <c r="S85" s="46">
        <v>139</v>
      </c>
      <c r="T85" s="46"/>
      <c r="U85" s="46"/>
      <c r="V85" s="44" t="s">
        <v>587</v>
      </c>
      <c r="W85" s="47" t="s">
        <v>588</v>
      </c>
      <c r="X85" s="50" t="s">
        <v>589</v>
      </c>
      <c r="Y85" s="47"/>
      <c r="Z85" s="47"/>
      <c r="AA85" s="47" t="s">
        <v>133</v>
      </c>
      <c r="AB85" s="47" t="s">
        <v>590</v>
      </c>
      <c r="AC85" s="41"/>
      <c r="AD85" s="41"/>
      <c r="AE85" s="43"/>
      <c r="AF85" s="83"/>
      <c r="AG85" s="82"/>
      <c r="AH85" s="82"/>
    </row>
    <row r="86" spans="1:34" s="49" customFormat="1" ht="192" x14ac:dyDescent="0.2">
      <c r="A86" s="41" t="s">
        <v>8</v>
      </c>
      <c r="B86" s="42">
        <v>44410</v>
      </c>
      <c r="C86" s="66" t="s">
        <v>591</v>
      </c>
      <c r="D86" s="43" t="s">
        <v>592</v>
      </c>
      <c r="E86" s="66" t="s">
        <v>593</v>
      </c>
      <c r="F86" s="66"/>
      <c r="G86" s="41">
        <v>1</v>
      </c>
      <c r="H86" s="66" t="s">
        <v>594</v>
      </c>
      <c r="I86" s="51"/>
      <c r="J86" s="41" t="s">
        <v>595</v>
      </c>
      <c r="K86" s="44">
        <v>690</v>
      </c>
      <c r="L86" s="47"/>
      <c r="M86" s="45"/>
      <c r="N86" s="45"/>
      <c r="O86" s="46"/>
      <c r="P86" s="46"/>
      <c r="Q86" s="46"/>
      <c r="R86" s="45"/>
      <c r="S86" s="46"/>
      <c r="T86" s="46"/>
      <c r="U86" s="46"/>
      <c r="V86" s="44" t="s">
        <v>596</v>
      </c>
      <c r="W86" s="50" t="s">
        <v>597</v>
      </c>
      <c r="X86" s="50" t="s">
        <v>598</v>
      </c>
      <c r="Y86" s="47"/>
      <c r="Z86" s="47"/>
      <c r="AA86" s="47" t="s">
        <v>185</v>
      </c>
      <c r="AB86" s="47"/>
      <c r="AC86" s="41"/>
      <c r="AD86" s="41"/>
      <c r="AE86" s="43"/>
      <c r="AF86" s="83"/>
      <c r="AG86" s="82"/>
      <c r="AH86" s="82"/>
    </row>
    <row r="87" spans="1:34" s="49" customFormat="1" ht="48" x14ac:dyDescent="0.2">
      <c r="A87" s="41" t="s">
        <v>8</v>
      </c>
      <c r="B87" s="42">
        <v>44410</v>
      </c>
      <c r="C87" s="66" t="s">
        <v>591</v>
      </c>
      <c r="D87" s="43" t="s">
        <v>592</v>
      </c>
      <c r="E87" s="66" t="s">
        <v>599</v>
      </c>
      <c r="F87" s="66"/>
      <c r="G87" s="41">
        <v>2</v>
      </c>
      <c r="H87" s="66" t="s">
        <v>599</v>
      </c>
      <c r="I87" s="51" t="s">
        <v>600</v>
      </c>
      <c r="J87" s="41" t="s">
        <v>601</v>
      </c>
      <c r="K87" s="44">
        <v>692</v>
      </c>
      <c r="L87" s="47"/>
      <c r="M87" s="45"/>
      <c r="N87" s="45"/>
      <c r="O87" s="46"/>
      <c r="P87" s="46"/>
      <c r="Q87" s="46"/>
      <c r="R87" s="45"/>
      <c r="S87" s="46"/>
      <c r="T87" s="46"/>
      <c r="U87" s="46"/>
      <c r="V87" s="44" t="s">
        <v>602</v>
      </c>
      <c r="W87" s="47" t="s">
        <v>603</v>
      </c>
      <c r="X87" s="47" t="s">
        <v>604</v>
      </c>
      <c r="Y87" s="47"/>
      <c r="Z87" s="47"/>
      <c r="AA87" s="47" t="s">
        <v>185</v>
      </c>
      <c r="AB87" s="47"/>
      <c r="AC87" s="41"/>
      <c r="AD87" s="41"/>
      <c r="AE87" s="43"/>
      <c r="AF87" s="83"/>
      <c r="AG87" s="82"/>
      <c r="AH87" s="82"/>
    </row>
    <row r="88" spans="1:34" s="49" customFormat="1" ht="48" x14ac:dyDescent="0.2">
      <c r="A88" s="41" t="s">
        <v>8</v>
      </c>
      <c r="B88" s="42">
        <v>44410</v>
      </c>
      <c r="C88" s="66" t="s">
        <v>591</v>
      </c>
      <c r="D88" s="43" t="s">
        <v>592</v>
      </c>
      <c r="E88" s="66" t="s">
        <v>605</v>
      </c>
      <c r="F88" s="66"/>
      <c r="G88" s="41">
        <v>3</v>
      </c>
      <c r="H88" s="66" t="s">
        <v>606</v>
      </c>
      <c r="I88" s="51" t="s">
        <v>600</v>
      </c>
      <c r="J88" s="41" t="s">
        <v>607</v>
      </c>
      <c r="K88" s="44">
        <v>696</v>
      </c>
      <c r="L88" s="47" t="s">
        <v>608</v>
      </c>
      <c r="M88" s="45">
        <v>200</v>
      </c>
      <c r="N88" s="45">
        <v>37</v>
      </c>
      <c r="O88" s="46">
        <v>96.4</v>
      </c>
      <c r="P88" s="46">
        <v>163.9</v>
      </c>
      <c r="Q88" s="46">
        <v>200</v>
      </c>
      <c r="R88" s="45">
        <v>39.700000000000003</v>
      </c>
      <c r="S88" s="46">
        <v>103.1</v>
      </c>
      <c r="T88" s="46"/>
      <c r="U88" s="46"/>
      <c r="V88" s="44" t="s">
        <v>609</v>
      </c>
      <c r="W88" s="47" t="s">
        <v>610</v>
      </c>
      <c r="X88" s="47" t="s">
        <v>611</v>
      </c>
      <c r="Y88" s="47"/>
      <c r="Z88" s="47"/>
      <c r="AA88" s="47" t="s">
        <v>133</v>
      </c>
      <c r="AB88" s="47"/>
      <c r="AC88" s="41"/>
      <c r="AD88" s="41"/>
      <c r="AE88" s="43"/>
      <c r="AF88" s="83"/>
      <c r="AG88" s="82"/>
      <c r="AH88" s="82"/>
    </row>
    <row r="89" spans="1:34" s="49" customFormat="1" ht="72" x14ac:dyDescent="0.2">
      <c r="A89" s="41" t="s">
        <v>8</v>
      </c>
      <c r="B89" s="42">
        <v>44410</v>
      </c>
      <c r="C89" s="66" t="s">
        <v>591</v>
      </c>
      <c r="D89" s="43" t="s">
        <v>592</v>
      </c>
      <c r="E89" s="66" t="s">
        <v>612</v>
      </c>
      <c r="F89" s="66"/>
      <c r="G89" s="41">
        <v>4</v>
      </c>
      <c r="H89" s="66" t="s">
        <v>612</v>
      </c>
      <c r="I89" s="51"/>
      <c r="J89" s="41" t="s">
        <v>613</v>
      </c>
      <c r="K89" s="44">
        <v>702</v>
      </c>
      <c r="L89" s="47"/>
      <c r="M89" s="45"/>
      <c r="N89" s="45"/>
      <c r="O89" s="46"/>
      <c r="P89" s="46"/>
      <c r="Q89" s="46"/>
      <c r="R89" s="45"/>
      <c r="S89" s="46"/>
      <c r="T89" s="46"/>
      <c r="U89" s="46"/>
      <c r="V89" s="44" t="s">
        <v>614</v>
      </c>
      <c r="W89" s="47" t="s">
        <v>615</v>
      </c>
      <c r="X89" s="47" t="s">
        <v>616</v>
      </c>
      <c r="Y89" s="47"/>
      <c r="Z89" s="47"/>
      <c r="AA89" s="47" t="s">
        <v>185</v>
      </c>
      <c r="AB89" s="47"/>
      <c r="AC89" s="41"/>
      <c r="AD89" s="41"/>
      <c r="AE89" s="43"/>
      <c r="AF89" s="83"/>
      <c r="AG89" s="82"/>
      <c r="AH89" s="82"/>
    </row>
    <row r="90" spans="1:34" s="49" customFormat="1" ht="108" x14ac:dyDescent="0.2">
      <c r="A90" s="41" t="s">
        <v>8</v>
      </c>
      <c r="B90" s="42">
        <v>44410</v>
      </c>
      <c r="C90" s="66" t="s">
        <v>591</v>
      </c>
      <c r="D90" s="43" t="s">
        <v>592</v>
      </c>
      <c r="E90" s="66" t="s">
        <v>617</v>
      </c>
      <c r="F90" s="66"/>
      <c r="G90" s="41">
        <v>5</v>
      </c>
      <c r="H90" s="66" t="s">
        <v>618</v>
      </c>
      <c r="I90" s="51"/>
      <c r="J90" s="41" t="s">
        <v>619</v>
      </c>
      <c r="K90" s="44">
        <v>704</v>
      </c>
      <c r="L90" s="47"/>
      <c r="M90" s="45"/>
      <c r="N90" s="45"/>
      <c r="O90" s="46"/>
      <c r="P90" s="46"/>
      <c r="Q90" s="46"/>
      <c r="R90" s="45"/>
      <c r="S90" s="46"/>
      <c r="T90" s="46"/>
      <c r="U90" s="46"/>
      <c r="V90" s="44" t="s">
        <v>620</v>
      </c>
      <c r="W90" s="47" t="s">
        <v>621</v>
      </c>
      <c r="X90" s="47" t="s">
        <v>622</v>
      </c>
      <c r="Y90" s="47"/>
      <c r="Z90" s="47"/>
      <c r="AA90" s="47" t="s">
        <v>133</v>
      </c>
      <c r="AB90" s="47"/>
      <c r="AC90" s="41"/>
      <c r="AD90" s="41"/>
      <c r="AE90" s="43"/>
      <c r="AF90" s="83"/>
      <c r="AG90" s="82"/>
      <c r="AH90" s="82"/>
    </row>
    <row r="91" spans="1:34" s="49" customFormat="1" ht="72" x14ac:dyDescent="0.2">
      <c r="A91" s="41" t="s">
        <v>8</v>
      </c>
      <c r="B91" s="42">
        <v>44410</v>
      </c>
      <c r="C91" s="66" t="s">
        <v>591</v>
      </c>
      <c r="D91" s="43" t="s">
        <v>592</v>
      </c>
      <c r="E91" s="66" t="s">
        <v>516</v>
      </c>
      <c r="F91" s="66"/>
      <c r="G91" s="56">
        <v>6</v>
      </c>
      <c r="H91" s="66" t="s">
        <v>623</v>
      </c>
      <c r="I91" s="51"/>
      <c r="J91" s="41" t="s">
        <v>624</v>
      </c>
      <c r="K91" s="44">
        <v>708</v>
      </c>
      <c r="L91" s="47"/>
      <c r="M91" s="45"/>
      <c r="N91" s="45"/>
      <c r="O91" s="46"/>
      <c r="P91" s="46"/>
      <c r="Q91" s="46"/>
      <c r="R91" s="45"/>
      <c r="S91" s="46"/>
      <c r="T91" s="46"/>
      <c r="U91" s="46"/>
      <c r="V91" s="44" t="s">
        <v>625</v>
      </c>
      <c r="W91" s="47" t="s">
        <v>626</v>
      </c>
      <c r="X91" s="47" t="s">
        <v>627</v>
      </c>
      <c r="Y91" s="47"/>
      <c r="Z91" s="47"/>
      <c r="AA91" s="47" t="s">
        <v>133</v>
      </c>
      <c r="AB91" s="47"/>
      <c r="AC91" s="41"/>
      <c r="AD91" s="41"/>
      <c r="AE91" s="43"/>
      <c r="AF91" s="83"/>
      <c r="AG91" s="82"/>
      <c r="AH91" s="82"/>
    </row>
    <row r="92" spans="1:34" s="49" customFormat="1" ht="60" x14ac:dyDescent="0.2">
      <c r="A92" s="41" t="s">
        <v>8</v>
      </c>
      <c r="B92" s="42">
        <v>44410</v>
      </c>
      <c r="C92" s="66" t="s">
        <v>591</v>
      </c>
      <c r="D92" s="43" t="s">
        <v>592</v>
      </c>
      <c r="E92" s="66" t="s">
        <v>628</v>
      </c>
      <c r="F92" s="66"/>
      <c r="G92" s="41">
        <v>7</v>
      </c>
      <c r="H92" s="66" t="s">
        <v>628</v>
      </c>
      <c r="I92" s="51"/>
      <c r="J92" s="41" t="s">
        <v>629</v>
      </c>
      <c r="K92" s="44">
        <v>710</v>
      </c>
      <c r="L92" s="47"/>
      <c r="M92" s="45"/>
      <c r="N92" s="45"/>
      <c r="O92" s="46"/>
      <c r="P92" s="46"/>
      <c r="Q92" s="46"/>
      <c r="R92" s="45"/>
      <c r="S92" s="46"/>
      <c r="T92" s="46"/>
      <c r="U92" s="46"/>
      <c r="V92" s="44" t="s">
        <v>630</v>
      </c>
      <c r="W92" s="47" t="s">
        <v>631</v>
      </c>
      <c r="X92" s="47" t="s">
        <v>632</v>
      </c>
      <c r="Y92" s="47"/>
      <c r="Z92" s="47"/>
      <c r="AA92" s="47" t="s">
        <v>133</v>
      </c>
      <c r="AB92" s="47"/>
      <c r="AC92" s="41"/>
      <c r="AD92" s="41"/>
      <c r="AE92" s="43"/>
      <c r="AF92" s="83"/>
      <c r="AG92" s="82"/>
      <c r="AH92" s="82"/>
    </row>
    <row r="93" spans="1:34" s="49" customFormat="1" ht="96" x14ac:dyDescent="0.2">
      <c r="A93" s="41" t="s">
        <v>8</v>
      </c>
      <c r="B93" s="42">
        <v>44410</v>
      </c>
      <c r="C93" s="66" t="s">
        <v>591</v>
      </c>
      <c r="D93" s="43" t="s">
        <v>592</v>
      </c>
      <c r="E93" s="66" t="s">
        <v>545</v>
      </c>
      <c r="F93" s="66"/>
      <c r="G93" s="41">
        <v>8</v>
      </c>
      <c r="H93" s="66" t="s">
        <v>545</v>
      </c>
      <c r="I93" s="51"/>
      <c r="J93" s="41" t="s">
        <v>633</v>
      </c>
      <c r="K93" s="44">
        <v>712</v>
      </c>
      <c r="L93" s="47"/>
      <c r="M93" s="55"/>
      <c r="N93" s="55"/>
      <c r="O93" s="61"/>
      <c r="P93" s="46"/>
      <c r="Q93" s="46"/>
      <c r="R93" s="55"/>
      <c r="S93" s="61"/>
      <c r="T93" s="46"/>
      <c r="U93" s="46"/>
      <c r="V93" s="44" t="s">
        <v>634</v>
      </c>
      <c r="W93" s="47" t="s">
        <v>635</v>
      </c>
      <c r="X93" s="76" t="s">
        <v>636</v>
      </c>
      <c r="Y93" s="47"/>
      <c r="Z93" s="47"/>
      <c r="AA93" s="47" t="s">
        <v>133</v>
      </c>
      <c r="AB93" s="47"/>
      <c r="AC93" s="41"/>
      <c r="AD93" s="41"/>
      <c r="AE93" s="43"/>
      <c r="AF93" s="83"/>
      <c r="AG93" s="82"/>
      <c r="AH93" s="82"/>
    </row>
    <row r="94" spans="1:34" s="49" customFormat="1" ht="120" x14ac:dyDescent="0.2">
      <c r="A94" s="41" t="s">
        <v>8</v>
      </c>
      <c r="B94" s="42">
        <v>44410</v>
      </c>
      <c r="C94" s="66" t="s">
        <v>591</v>
      </c>
      <c r="D94" s="43" t="s">
        <v>592</v>
      </c>
      <c r="E94" s="66" t="s">
        <v>637</v>
      </c>
      <c r="F94" s="66"/>
      <c r="G94" s="41">
        <v>9</v>
      </c>
      <c r="H94" s="66" t="s">
        <v>637</v>
      </c>
      <c r="I94" s="51"/>
      <c r="J94" s="41" t="s">
        <v>638</v>
      </c>
      <c r="K94" s="44">
        <v>714</v>
      </c>
      <c r="L94" s="47"/>
      <c r="M94" s="45"/>
      <c r="N94" s="45"/>
      <c r="O94" s="46"/>
      <c r="P94" s="46"/>
      <c r="Q94" s="46"/>
      <c r="R94" s="45"/>
      <c r="S94" s="46"/>
      <c r="T94" s="46"/>
      <c r="U94" s="46"/>
      <c r="V94" s="44" t="s">
        <v>639</v>
      </c>
      <c r="W94" s="47" t="s">
        <v>640</v>
      </c>
      <c r="X94" s="47" t="s">
        <v>641</v>
      </c>
      <c r="Y94" s="47"/>
      <c r="Z94" s="47"/>
      <c r="AA94" s="47" t="s">
        <v>185</v>
      </c>
      <c r="AB94" s="47"/>
      <c r="AC94" s="41"/>
      <c r="AD94" s="41"/>
      <c r="AE94" s="43"/>
      <c r="AF94" s="83"/>
      <c r="AG94" s="82"/>
      <c r="AH94" s="82"/>
    </row>
    <row r="95" spans="1:34" s="49" customFormat="1" ht="48" x14ac:dyDescent="0.2">
      <c r="A95" s="41" t="s">
        <v>8</v>
      </c>
      <c r="B95" s="42">
        <v>44410</v>
      </c>
      <c r="C95" s="66" t="s">
        <v>591</v>
      </c>
      <c r="D95" s="43" t="s">
        <v>592</v>
      </c>
      <c r="E95" s="66" t="s">
        <v>555</v>
      </c>
      <c r="F95" s="66"/>
      <c r="G95" s="41">
        <v>10</v>
      </c>
      <c r="H95" s="66" t="s">
        <v>555</v>
      </c>
      <c r="I95" s="51"/>
      <c r="J95" s="41" t="s">
        <v>642</v>
      </c>
      <c r="K95" s="44">
        <v>717</v>
      </c>
      <c r="L95" s="47"/>
      <c r="M95" s="45"/>
      <c r="N95" s="45"/>
      <c r="O95" s="46"/>
      <c r="P95" s="46"/>
      <c r="Q95" s="46"/>
      <c r="R95" s="45"/>
      <c r="S95" s="46"/>
      <c r="T95" s="46"/>
      <c r="U95" s="46"/>
      <c r="V95" s="44" t="s">
        <v>643</v>
      </c>
      <c r="W95" s="47" t="s">
        <v>644</v>
      </c>
      <c r="X95" s="47" t="s">
        <v>644</v>
      </c>
      <c r="Y95" s="47"/>
      <c r="Z95" s="47"/>
      <c r="AA95" s="47" t="s">
        <v>133</v>
      </c>
      <c r="AB95" s="47"/>
      <c r="AC95" s="41"/>
      <c r="AD95" s="41"/>
      <c r="AE95" s="43"/>
      <c r="AF95" s="83"/>
      <c r="AG95" s="82"/>
      <c r="AH95" s="82"/>
    </row>
    <row r="96" spans="1:34" s="49" customFormat="1" ht="48" x14ac:dyDescent="0.2">
      <c r="A96" s="41" t="s">
        <v>8</v>
      </c>
      <c r="B96" s="42">
        <v>44410</v>
      </c>
      <c r="C96" s="66" t="s">
        <v>591</v>
      </c>
      <c r="D96" s="43" t="s">
        <v>592</v>
      </c>
      <c r="E96" s="66" t="s">
        <v>645</v>
      </c>
      <c r="F96" s="66"/>
      <c r="G96" s="41">
        <v>11</v>
      </c>
      <c r="H96" s="66" t="s">
        <v>645</v>
      </c>
      <c r="I96" s="51"/>
      <c r="J96" s="41" t="s">
        <v>646</v>
      </c>
      <c r="K96" s="44">
        <v>718</v>
      </c>
      <c r="L96" s="47"/>
      <c r="M96" s="45"/>
      <c r="N96" s="45"/>
      <c r="O96" s="46"/>
      <c r="P96" s="46"/>
      <c r="Q96" s="46"/>
      <c r="R96" s="45"/>
      <c r="S96" s="46"/>
      <c r="T96" s="46"/>
      <c r="U96" s="46"/>
      <c r="V96" s="44" t="s">
        <v>647</v>
      </c>
      <c r="W96" s="47" t="s">
        <v>648</v>
      </c>
      <c r="X96" s="47" t="s">
        <v>648</v>
      </c>
      <c r="Y96" s="47"/>
      <c r="Z96" s="47"/>
      <c r="AA96" s="47" t="s">
        <v>260</v>
      </c>
      <c r="AB96" s="47"/>
      <c r="AC96" s="41"/>
      <c r="AD96" s="41"/>
      <c r="AE96" s="43"/>
      <c r="AF96" s="83"/>
      <c r="AG96" s="82"/>
      <c r="AH96" s="82"/>
    </row>
    <row r="97" spans="1:34" s="49" customFormat="1" ht="48" x14ac:dyDescent="0.2">
      <c r="A97" s="41" t="s">
        <v>8</v>
      </c>
      <c r="B97" s="42">
        <v>44410</v>
      </c>
      <c r="C97" s="66" t="s">
        <v>591</v>
      </c>
      <c r="D97" s="43" t="s">
        <v>592</v>
      </c>
      <c r="E97" s="66" t="s">
        <v>649</v>
      </c>
      <c r="F97" s="66"/>
      <c r="G97" s="41">
        <v>12</v>
      </c>
      <c r="H97" s="66" t="s">
        <v>649</v>
      </c>
      <c r="I97" s="51"/>
      <c r="J97" s="41" t="s">
        <v>650</v>
      </c>
      <c r="K97" s="44">
        <v>719</v>
      </c>
      <c r="L97" s="47"/>
      <c r="M97" s="45"/>
      <c r="N97" s="45"/>
      <c r="O97" s="46"/>
      <c r="P97" s="46"/>
      <c r="Q97" s="46"/>
      <c r="R97" s="45"/>
      <c r="S97" s="45"/>
      <c r="T97" s="46"/>
      <c r="U97" s="46"/>
      <c r="V97" s="44" t="s">
        <v>651</v>
      </c>
      <c r="W97" s="47" t="s">
        <v>652</v>
      </c>
      <c r="X97" s="76" t="s">
        <v>653</v>
      </c>
      <c r="Y97" s="47"/>
      <c r="Z97" s="47"/>
      <c r="AA97" s="47" t="s">
        <v>133</v>
      </c>
      <c r="AB97" s="47"/>
      <c r="AC97" s="41"/>
      <c r="AD97" s="41"/>
      <c r="AE97" s="43"/>
      <c r="AF97" s="83"/>
      <c r="AG97" s="82"/>
      <c r="AH97" s="82"/>
    </row>
    <row r="98" spans="1:34" s="49" customFormat="1" ht="409.5" x14ac:dyDescent="0.2">
      <c r="A98" s="41" t="s">
        <v>8</v>
      </c>
      <c r="B98" s="42">
        <v>44410</v>
      </c>
      <c r="C98" s="66" t="s">
        <v>591</v>
      </c>
      <c r="D98" s="43" t="s">
        <v>592</v>
      </c>
      <c r="E98" s="66" t="s">
        <v>654</v>
      </c>
      <c r="F98" s="66"/>
      <c r="G98" s="41">
        <v>13</v>
      </c>
      <c r="H98" s="66" t="s">
        <v>654</v>
      </c>
      <c r="I98" s="51"/>
      <c r="J98" s="41" t="s">
        <v>655</v>
      </c>
      <c r="K98" s="44">
        <v>720</v>
      </c>
      <c r="L98" s="47" t="s">
        <v>656</v>
      </c>
      <c r="M98" s="55" t="s">
        <v>657</v>
      </c>
      <c r="N98" s="55" t="s">
        <v>658</v>
      </c>
      <c r="O98" s="61" t="s">
        <v>659</v>
      </c>
      <c r="P98" s="61" t="s">
        <v>660</v>
      </c>
      <c r="Q98" s="61" t="s">
        <v>661</v>
      </c>
      <c r="R98" s="55" t="s">
        <v>662</v>
      </c>
      <c r="S98" s="61" t="s">
        <v>663</v>
      </c>
      <c r="T98" s="44" t="s">
        <v>664</v>
      </c>
      <c r="U98" s="47" t="s">
        <v>665</v>
      </c>
      <c r="V98" s="47" t="s">
        <v>666</v>
      </c>
      <c r="W98" s="47" t="s">
        <v>667</v>
      </c>
      <c r="X98" s="47" t="s">
        <v>668</v>
      </c>
      <c r="Y98" s="47"/>
      <c r="Z98" s="47"/>
      <c r="AA98" s="47" t="s">
        <v>230</v>
      </c>
      <c r="AB98" s="47" t="s">
        <v>669</v>
      </c>
      <c r="AC98" s="41"/>
      <c r="AD98" s="41"/>
      <c r="AE98" s="43"/>
      <c r="AF98" s="83"/>
      <c r="AG98" s="82"/>
      <c r="AH98" s="82"/>
    </row>
    <row r="99" spans="1:34" s="49" customFormat="1" ht="156" x14ac:dyDescent="0.2">
      <c r="A99" s="41" t="s">
        <v>8</v>
      </c>
      <c r="B99" s="42">
        <v>44410</v>
      </c>
      <c r="C99" s="66" t="s">
        <v>591</v>
      </c>
      <c r="D99" s="43" t="s">
        <v>592</v>
      </c>
      <c r="E99" s="66" t="s">
        <v>670</v>
      </c>
      <c r="F99" s="66"/>
      <c r="G99" s="41">
        <v>14</v>
      </c>
      <c r="H99" s="66" t="s">
        <v>670</v>
      </c>
      <c r="I99" s="51"/>
      <c r="J99" s="41" t="s">
        <v>671</v>
      </c>
      <c r="K99" s="44">
        <v>724</v>
      </c>
      <c r="L99" s="47"/>
      <c r="M99" s="53"/>
      <c r="N99" s="53"/>
      <c r="O99" s="46"/>
      <c r="P99" s="46"/>
      <c r="Q99" s="46"/>
      <c r="R99" s="54"/>
      <c r="S99" s="46"/>
      <c r="T99" s="46"/>
      <c r="U99" s="46"/>
      <c r="V99" s="44" t="s">
        <v>672</v>
      </c>
      <c r="W99" s="47" t="s">
        <v>673</v>
      </c>
      <c r="X99" s="47" t="s">
        <v>674</v>
      </c>
      <c r="Y99" s="47"/>
      <c r="Z99" s="47"/>
      <c r="AA99" s="47" t="s">
        <v>133</v>
      </c>
      <c r="AB99" s="47"/>
      <c r="AC99" s="41"/>
      <c r="AD99" s="41"/>
      <c r="AE99" s="43"/>
      <c r="AF99" s="83"/>
      <c r="AG99" s="82"/>
      <c r="AH99" s="82"/>
    </row>
    <row r="100" spans="1:34" s="49" customFormat="1" ht="108" x14ac:dyDescent="0.2">
      <c r="A100" s="41" t="s">
        <v>8</v>
      </c>
      <c r="B100" s="42">
        <v>44410</v>
      </c>
      <c r="C100" s="66" t="s">
        <v>591</v>
      </c>
      <c r="D100" s="43" t="s">
        <v>592</v>
      </c>
      <c r="E100" s="66" t="s">
        <v>675</v>
      </c>
      <c r="F100" s="66"/>
      <c r="G100" s="41">
        <v>15</v>
      </c>
      <c r="H100" s="66" t="s">
        <v>676</v>
      </c>
      <c r="I100" s="51" t="s">
        <v>600</v>
      </c>
      <c r="J100" s="41" t="s">
        <v>677</v>
      </c>
      <c r="K100" s="44">
        <v>735</v>
      </c>
      <c r="L100" s="47" t="s">
        <v>678</v>
      </c>
      <c r="M100" s="45">
        <v>1800</v>
      </c>
      <c r="N100" s="45">
        <v>126</v>
      </c>
      <c r="O100" s="46">
        <v>586</v>
      </c>
      <c r="P100" s="46">
        <v>1264</v>
      </c>
      <c r="Q100" s="46">
        <v>1800</v>
      </c>
      <c r="R100" s="45">
        <v>32</v>
      </c>
      <c r="S100" s="46">
        <v>595.53</v>
      </c>
      <c r="T100" s="46"/>
      <c r="U100" s="46"/>
      <c r="V100" s="44" t="s">
        <v>679</v>
      </c>
      <c r="W100" s="47" t="s">
        <v>680</v>
      </c>
      <c r="X100" s="47" t="s">
        <v>681</v>
      </c>
      <c r="Y100" s="47"/>
      <c r="Z100" s="47"/>
      <c r="AA100" s="47" t="s">
        <v>133</v>
      </c>
      <c r="AB100" s="47"/>
      <c r="AC100" s="41"/>
      <c r="AD100" s="41"/>
      <c r="AE100" s="43"/>
      <c r="AF100" s="83"/>
      <c r="AG100" s="82"/>
      <c r="AH100" s="82"/>
    </row>
    <row r="101" spans="1:34" s="49" customFormat="1" ht="36" x14ac:dyDescent="0.2">
      <c r="A101" s="41" t="s">
        <v>8</v>
      </c>
      <c r="B101" s="42">
        <v>44410</v>
      </c>
      <c r="C101" s="66" t="s">
        <v>591</v>
      </c>
      <c r="D101" s="43" t="s">
        <v>592</v>
      </c>
      <c r="E101" s="66" t="s">
        <v>675</v>
      </c>
      <c r="F101" s="66"/>
      <c r="G101" s="41">
        <v>15</v>
      </c>
      <c r="H101" s="66" t="s">
        <v>682</v>
      </c>
      <c r="I101" s="51"/>
      <c r="J101" s="41" t="s">
        <v>683</v>
      </c>
      <c r="K101" s="44">
        <v>735</v>
      </c>
      <c r="L101" s="47"/>
      <c r="M101" s="45"/>
      <c r="N101" s="45"/>
      <c r="O101" s="46"/>
      <c r="P101" s="46"/>
      <c r="Q101" s="46"/>
      <c r="R101" s="45"/>
      <c r="S101" s="46"/>
      <c r="T101" s="46"/>
      <c r="U101" s="46"/>
      <c r="V101" s="44" t="s">
        <v>684</v>
      </c>
      <c r="W101" s="47" t="s">
        <v>685</v>
      </c>
      <c r="X101" s="47" t="s">
        <v>686</v>
      </c>
      <c r="Y101" s="47"/>
      <c r="Z101" s="47"/>
      <c r="AA101" s="47" t="s">
        <v>133</v>
      </c>
      <c r="AB101" s="47"/>
      <c r="AC101" s="41"/>
      <c r="AD101" s="41"/>
      <c r="AE101" s="43"/>
      <c r="AF101" s="83"/>
      <c r="AG101" s="82"/>
      <c r="AH101" s="82"/>
    </row>
    <row r="102" spans="1:34" s="49" customFormat="1" ht="96" x14ac:dyDescent="0.2">
      <c r="A102" s="41" t="s">
        <v>8</v>
      </c>
      <c r="B102" s="42">
        <v>44410</v>
      </c>
      <c r="C102" s="66" t="s">
        <v>591</v>
      </c>
      <c r="D102" s="43" t="s">
        <v>592</v>
      </c>
      <c r="E102" s="66" t="s">
        <v>687</v>
      </c>
      <c r="F102" s="66"/>
      <c r="G102" s="41">
        <v>16</v>
      </c>
      <c r="H102" s="66" t="s">
        <v>687</v>
      </c>
      <c r="I102" s="51"/>
      <c r="J102" s="41" t="s">
        <v>688</v>
      </c>
      <c r="K102" s="44">
        <v>741</v>
      </c>
      <c r="L102" s="47"/>
      <c r="M102" s="55"/>
      <c r="N102" s="53"/>
      <c r="O102" s="46"/>
      <c r="P102" s="46"/>
      <c r="Q102" s="46"/>
      <c r="R102" s="54"/>
      <c r="S102" s="46"/>
      <c r="T102" s="46"/>
      <c r="U102" s="46"/>
      <c r="V102" s="44" t="s">
        <v>689</v>
      </c>
      <c r="W102" s="47" t="s">
        <v>690</v>
      </c>
      <c r="X102" s="47" t="s">
        <v>691</v>
      </c>
      <c r="Y102" s="47"/>
      <c r="Z102" s="47"/>
      <c r="AA102" s="47" t="s">
        <v>133</v>
      </c>
      <c r="AB102" s="47"/>
      <c r="AC102" s="41"/>
      <c r="AD102" s="41"/>
      <c r="AE102" s="43"/>
      <c r="AF102" s="83"/>
      <c r="AG102" s="82"/>
      <c r="AH102" s="82"/>
    </row>
    <row r="103" spans="1:34" s="49" customFormat="1" ht="144" x14ac:dyDescent="0.2">
      <c r="A103" s="41" t="s">
        <v>8</v>
      </c>
      <c r="B103" s="42">
        <v>44410</v>
      </c>
      <c r="C103" s="66" t="s">
        <v>591</v>
      </c>
      <c r="D103" s="43" t="s">
        <v>592</v>
      </c>
      <c r="E103" s="66" t="s">
        <v>692</v>
      </c>
      <c r="F103" s="66"/>
      <c r="G103" s="41">
        <v>17</v>
      </c>
      <c r="H103" s="66" t="s">
        <v>693</v>
      </c>
      <c r="I103" s="51"/>
      <c r="J103" s="41" t="s">
        <v>694</v>
      </c>
      <c r="K103" s="44">
        <v>743</v>
      </c>
      <c r="L103" s="47" t="s">
        <v>695</v>
      </c>
      <c r="M103" s="55" t="s">
        <v>696</v>
      </c>
      <c r="N103" s="55" t="s">
        <v>697</v>
      </c>
      <c r="O103" s="55" t="s">
        <v>696</v>
      </c>
      <c r="P103" s="46"/>
      <c r="Q103" s="46"/>
      <c r="R103" s="55" t="s">
        <v>698</v>
      </c>
      <c r="S103" s="55" t="s">
        <v>699</v>
      </c>
      <c r="T103" s="46"/>
      <c r="U103" s="46"/>
      <c r="V103" s="44" t="s">
        <v>700</v>
      </c>
      <c r="W103" s="47" t="s">
        <v>701</v>
      </c>
      <c r="X103" s="47" t="s">
        <v>702</v>
      </c>
      <c r="Y103" s="47"/>
      <c r="Z103" s="47"/>
      <c r="AA103" s="47" t="s">
        <v>133</v>
      </c>
      <c r="AB103" s="47"/>
      <c r="AC103" s="41"/>
      <c r="AD103" s="41"/>
      <c r="AE103" s="43"/>
      <c r="AF103" s="83"/>
      <c r="AG103" s="82"/>
      <c r="AH103" s="82"/>
    </row>
    <row r="104" spans="1:34" s="49" customFormat="1" ht="180" x14ac:dyDescent="0.2">
      <c r="A104" s="41" t="s">
        <v>8</v>
      </c>
      <c r="B104" s="42">
        <v>44410</v>
      </c>
      <c r="C104" s="66"/>
      <c r="D104" s="43" t="s">
        <v>703</v>
      </c>
      <c r="E104" s="66" t="s">
        <v>692</v>
      </c>
      <c r="F104" s="66"/>
      <c r="G104" s="41">
        <v>17</v>
      </c>
      <c r="H104" s="66" t="s">
        <v>704</v>
      </c>
      <c r="I104" s="51"/>
      <c r="J104" s="41" t="s">
        <v>705</v>
      </c>
      <c r="K104" s="44">
        <v>745</v>
      </c>
      <c r="L104" s="47" t="s">
        <v>706</v>
      </c>
      <c r="M104" s="55" t="s">
        <v>707</v>
      </c>
      <c r="N104" s="55" t="s">
        <v>708</v>
      </c>
      <c r="O104" s="55" t="s">
        <v>707</v>
      </c>
      <c r="P104" s="65" t="s">
        <v>707</v>
      </c>
      <c r="Q104" s="65" t="s">
        <v>707</v>
      </c>
      <c r="R104" s="55" t="s">
        <v>709</v>
      </c>
      <c r="S104" s="55" t="s">
        <v>710</v>
      </c>
      <c r="T104" s="46"/>
      <c r="U104" s="46"/>
      <c r="V104" s="44" t="s">
        <v>711</v>
      </c>
      <c r="W104" s="47" t="s">
        <v>712</v>
      </c>
      <c r="X104" s="50" t="s">
        <v>713</v>
      </c>
      <c r="Y104" s="47"/>
      <c r="Z104" s="47"/>
      <c r="AA104" s="47" t="s">
        <v>133</v>
      </c>
      <c r="AB104" s="47"/>
      <c r="AC104" s="41"/>
      <c r="AD104" s="41"/>
      <c r="AE104" s="43"/>
      <c r="AF104" s="83"/>
      <c r="AG104" s="82"/>
      <c r="AH104" s="82"/>
    </row>
    <row r="105" spans="1:34" s="49" customFormat="1" ht="144" x14ac:dyDescent="0.2">
      <c r="A105" s="41" t="s">
        <v>8</v>
      </c>
      <c r="B105" s="42">
        <v>44410</v>
      </c>
      <c r="C105" s="66" t="s">
        <v>591</v>
      </c>
      <c r="D105" s="43" t="s">
        <v>592</v>
      </c>
      <c r="E105" s="66" t="s">
        <v>714</v>
      </c>
      <c r="F105" s="66"/>
      <c r="G105" s="41">
        <v>18</v>
      </c>
      <c r="H105" s="66" t="s">
        <v>715</v>
      </c>
      <c r="I105" s="51"/>
      <c r="J105" s="41" t="s">
        <v>716</v>
      </c>
      <c r="K105" s="44">
        <v>748</v>
      </c>
      <c r="L105" s="47" t="s">
        <v>717</v>
      </c>
      <c r="M105" s="55" t="s">
        <v>718</v>
      </c>
      <c r="N105" s="55" t="s">
        <v>719</v>
      </c>
      <c r="O105" s="55" t="s">
        <v>720</v>
      </c>
      <c r="P105" s="55" t="s">
        <v>718</v>
      </c>
      <c r="Q105" s="46"/>
      <c r="R105" s="55" t="s">
        <v>721</v>
      </c>
      <c r="S105" s="55" t="s">
        <v>720</v>
      </c>
      <c r="T105" s="46"/>
      <c r="U105" s="46"/>
      <c r="V105" s="44" t="s">
        <v>722</v>
      </c>
      <c r="W105" s="47" t="s">
        <v>723</v>
      </c>
      <c r="X105" s="47" t="s">
        <v>724</v>
      </c>
      <c r="Y105" s="47"/>
      <c r="Z105" s="47"/>
      <c r="AA105" s="47" t="s">
        <v>133</v>
      </c>
      <c r="AB105" s="47"/>
      <c r="AC105" s="41"/>
      <c r="AD105" s="41"/>
      <c r="AE105" s="43"/>
      <c r="AF105" s="83"/>
      <c r="AG105" s="82"/>
      <c r="AH105" s="82"/>
    </row>
    <row r="106" spans="1:34" s="49" customFormat="1" ht="192" x14ac:dyDescent="0.2">
      <c r="A106" s="41" t="s">
        <v>8</v>
      </c>
      <c r="B106" s="42">
        <v>44410</v>
      </c>
      <c r="C106" s="66" t="s">
        <v>591</v>
      </c>
      <c r="D106" s="43" t="s">
        <v>592</v>
      </c>
      <c r="E106" s="66" t="s">
        <v>714</v>
      </c>
      <c r="F106" s="66"/>
      <c r="G106" s="41">
        <v>18</v>
      </c>
      <c r="H106" s="66" t="s">
        <v>725</v>
      </c>
      <c r="I106" s="51"/>
      <c r="J106" s="41" t="s">
        <v>716</v>
      </c>
      <c r="K106" s="44">
        <v>750</v>
      </c>
      <c r="L106" s="86" t="s">
        <v>726</v>
      </c>
      <c r="M106" s="55" t="s">
        <v>727</v>
      </c>
      <c r="N106" s="55" t="s">
        <v>728</v>
      </c>
      <c r="O106" s="55" t="s">
        <v>729</v>
      </c>
      <c r="P106" s="55" t="s">
        <v>727</v>
      </c>
      <c r="Q106" s="65" t="s">
        <v>727</v>
      </c>
      <c r="R106" s="55" t="s">
        <v>730</v>
      </c>
      <c r="S106" s="55" t="s">
        <v>729</v>
      </c>
      <c r="T106" s="46"/>
      <c r="U106" s="46"/>
      <c r="V106" s="44" t="s">
        <v>731</v>
      </c>
      <c r="W106" s="47" t="s">
        <v>732</v>
      </c>
      <c r="X106" s="47" t="s">
        <v>733</v>
      </c>
      <c r="Y106" s="47"/>
      <c r="Z106" s="69"/>
      <c r="AA106" s="47" t="s">
        <v>133</v>
      </c>
      <c r="AB106" s="77"/>
      <c r="AC106" s="87"/>
      <c r="AD106" s="87"/>
      <c r="AE106" s="88"/>
      <c r="AF106" s="89"/>
      <c r="AG106" s="90"/>
      <c r="AH106" s="91"/>
    </row>
    <row r="107" spans="1:34" s="49" customFormat="1" ht="60" x14ac:dyDescent="0.2">
      <c r="A107" s="41" t="s">
        <v>8</v>
      </c>
      <c r="B107" s="42">
        <v>44410</v>
      </c>
      <c r="C107" s="66" t="s">
        <v>591</v>
      </c>
      <c r="D107" s="43" t="s">
        <v>592</v>
      </c>
      <c r="E107" s="66" t="s">
        <v>734</v>
      </c>
      <c r="F107" s="66"/>
      <c r="G107" s="41">
        <v>19</v>
      </c>
      <c r="H107" s="66" t="s">
        <v>734</v>
      </c>
      <c r="I107" s="51"/>
      <c r="J107" s="41" t="s">
        <v>735</v>
      </c>
      <c r="K107" s="44">
        <v>752</v>
      </c>
      <c r="L107" s="47"/>
      <c r="M107" s="45"/>
      <c r="N107" s="45"/>
      <c r="O107" s="46"/>
      <c r="P107" s="46"/>
      <c r="Q107" s="46"/>
      <c r="R107" s="45"/>
      <c r="S107" s="46"/>
      <c r="T107" s="46"/>
      <c r="U107" s="46"/>
      <c r="V107" s="44" t="s">
        <v>736</v>
      </c>
      <c r="W107" s="47" t="s">
        <v>737</v>
      </c>
      <c r="X107" s="47" t="s">
        <v>738</v>
      </c>
      <c r="Y107" s="47"/>
      <c r="Z107" s="47"/>
      <c r="AA107" s="47" t="s">
        <v>133</v>
      </c>
      <c r="AB107" s="47"/>
      <c r="AC107" s="41"/>
      <c r="AD107" s="41"/>
      <c r="AE107" s="43"/>
      <c r="AF107" s="83"/>
      <c r="AG107" s="82"/>
      <c r="AH107" s="82"/>
    </row>
    <row r="108" spans="1:34" s="49" customFormat="1" ht="60" x14ac:dyDescent="0.2">
      <c r="A108" s="41" t="s">
        <v>8</v>
      </c>
      <c r="B108" s="42">
        <v>44410</v>
      </c>
      <c r="C108" s="66" t="s">
        <v>591</v>
      </c>
      <c r="D108" s="43" t="s">
        <v>592</v>
      </c>
      <c r="E108" s="66" t="s">
        <v>739</v>
      </c>
      <c r="F108" s="66"/>
      <c r="G108" s="41">
        <v>20</v>
      </c>
      <c r="H108" s="66" t="s">
        <v>739</v>
      </c>
      <c r="I108" s="51"/>
      <c r="J108" s="41" t="s">
        <v>740</v>
      </c>
      <c r="K108" s="44">
        <v>754</v>
      </c>
      <c r="L108" s="47"/>
      <c r="M108" s="45"/>
      <c r="N108" s="45"/>
      <c r="O108" s="46"/>
      <c r="P108" s="46"/>
      <c r="Q108" s="46"/>
      <c r="R108" s="45"/>
      <c r="S108" s="46"/>
      <c r="T108" s="46"/>
      <c r="U108" s="46"/>
      <c r="V108" s="44" t="s">
        <v>741</v>
      </c>
      <c r="W108" s="47" t="s">
        <v>742</v>
      </c>
      <c r="X108" s="47" t="s">
        <v>742</v>
      </c>
      <c r="Y108" s="47"/>
      <c r="Z108" s="47"/>
      <c r="AA108" s="47" t="s">
        <v>133</v>
      </c>
      <c r="AB108" s="47"/>
      <c r="AC108" s="41"/>
      <c r="AD108" s="41"/>
      <c r="AE108" s="43"/>
      <c r="AF108" s="83"/>
      <c r="AG108" s="82"/>
      <c r="AH108" s="82"/>
    </row>
    <row r="109" spans="1:34" s="49" customFormat="1" ht="36" x14ac:dyDescent="0.2">
      <c r="A109" s="41" t="s">
        <v>8</v>
      </c>
      <c r="B109" s="42">
        <v>44410</v>
      </c>
      <c r="C109" s="66" t="s">
        <v>743</v>
      </c>
      <c r="D109" s="43" t="s">
        <v>744</v>
      </c>
      <c r="E109" s="66" t="s">
        <v>745</v>
      </c>
      <c r="F109" s="66"/>
      <c r="G109" s="41">
        <v>1</v>
      </c>
      <c r="H109" s="66" t="s">
        <v>745</v>
      </c>
      <c r="I109" s="51"/>
      <c r="J109" s="41" t="s">
        <v>746</v>
      </c>
      <c r="K109" s="44">
        <v>755</v>
      </c>
      <c r="L109" s="47"/>
      <c r="M109" s="45"/>
      <c r="N109" s="45"/>
      <c r="O109" s="46"/>
      <c r="P109" s="46"/>
      <c r="Q109" s="46"/>
      <c r="R109" s="45"/>
      <c r="S109" s="46"/>
      <c r="T109" s="46"/>
      <c r="U109" s="46"/>
      <c r="V109" s="44" t="s">
        <v>747</v>
      </c>
      <c r="W109" s="47" t="s">
        <v>748</v>
      </c>
      <c r="X109" s="47" t="s">
        <v>749</v>
      </c>
      <c r="Y109" s="47"/>
      <c r="Z109" s="47"/>
      <c r="AA109" s="47" t="s">
        <v>185</v>
      </c>
      <c r="AB109" s="47"/>
      <c r="AC109" s="41"/>
      <c r="AD109" s="41"/>
      <c r="AE109" s="43"/>
      <c r="AF109" s="83"/>
      <c r="AG109" s="82"/>
      <c r="AH109" s="82"/>
    </row>
    <row r="110" spans="1:34" s="49" customFormat="1" ht="120" x14ac:dyDescent="0.2">
      <c r="A110" s="41" t="s">
        <v>8</v>
      </c>
      <c r="B110" s="42">
        <v>44410</v>
      </c>
      <c r="C110" s="66" t="s">
        <v>743</v>
      </c>
      <c r="D110" s="43" t="s">
        <v>744</v>
      </c>
      <c r="E110" s="66" t="s">
        <v>750</v>
      </c>
      <c r="F110" s="66"/>
      <c r="G110" s="41">
        <v>2</v>
      </c>
      <c r="H110" s="66" t="s">
        <v>750</v>
      </c>
      <c r="I110" s="51"/>
      <c r="J110" s="41" t="s">
        <v>751</v>
      </c>
      <c r="K110" s="44">
        <v>757</v>
      </c>
      <c r="L110" s="47"/>
      <c r="M110" s="45"/>
      <c r="N110" s="45"/>
      <c r="O110" s="46"/>
      <c r="P110" s="46"/>
      <c r="Q110" s="46"/>
      <c r="R110" s="45"/>
      <c r="S110" s="46"/>
      <c r="T110" s="46"/>
      <c r="U110" s="46"/>
      <c r="V110" s="44" t="s">
        <v>752</v>
      </c>
      <c r="W110" s="50" t="s">
        <v>753</v>
      </c>
      <c r="X110" s="47" t="s">
        <v>754</v>
      </c>
      <c r="Y110" s="72"/>
      <c r="Z110" s="47"/>
      <c r="AA110" s="50" t="s">
        <v>755</v>
      </c>
      <c r="AB110" s="47"/>
      <c r="AC110" s="41"/>
      <c r="AD110" s="41"/>
      <c r="AE110" s="43"/>
      <c r="AF110" s="83"/>
      <c r="AG110" s="82"/>
      <c r="AH110" s="82"/>
    </row>
    <row r="111" spans="1:34" s="49" customFormat="1" ht="216" x14ac:dyDescent="0.2">
      <c r="A111" s="41" t="s">
        <v>8</v>
      </c>
      <c r="B111" s="42">
        <v>44410</v>
      </c>
      <c r="C111" s="66" t="s">
        <v>743</v>
      </c>
      <c r="D111" s="43" t="s">
        <v>744</v>
      </c>
      <c r="E111" s="66" t="s">
        <v>756</v>
      </c>
      <c r="F111" s="66"/>
      <c r="G111" s="41">
        <v>3</v>
      </c>
      <c r="H111" s="66"/>
      <c r="I111" s="51"/>
      <c r="J111" s="41" t="s">
        <v>757</v>
      </c>
      <c r="K111" s="44">
        <v>759</v>
      </c>
      <c r="L111" s="47"/>
      <c r="M111" s="47"/>
      <c r="N111" s="45"/>
      <c r="O111" s="46"/>
      <c r="P111" s="46"/>
      <c r="Q111" s="46"/>
      <c r="R111" s="45"/>
      <c r="S111" s="46"/>
      <c r="T111" s="46"/>
      <c r="U111" s="46"/>
      <c r="V111" s="44" t="s">
        <v>758</v>
      </c>
      <c r="W111" s="47" t="s">
        <v>759</v>
      </c>
      <c r="X111" s="47" t="s">
        <v>760</v>
      </c>
      <c r="Y111" s="72"/>
      <c r="Z111" s="47"/>
      <c r="AA111" s="47" t="s">
        <v>133</v>
      </c>
      <c r="AB111" s="47"/>
      <c r="AC111" s="41"/>
      <c r="AD111" s="41"/>
      <c r="AE111" s="43"/>
      <c r="AF111" s="83"/>
      <c r="AG111" s="82"/>
      <c r="AH111" s="82"/>
    </row>
    <row r="112" spans="1:34" s="49" customFormat="1" ht="108" x14ac:dyDescent="0.2">
      <c r="A112" s="41" t="s">
        <v>8</v>
      </c>
      <c r="B112" s="42">
        <v>44410</v>
      </c>
      <c r="C112" s="66" t="s">
        <v>743</v>
      </c>
      <c r="D112" s="43" t="s">
        <v>744</v>
      </c>
      <c r="E112" s="66" t="s">
        <v>761</v>
      </c>
      <c r="F112" s="66"/>
      <c r="G112" s="41">
        <v>4</v>
      </c>
      <c r="H112" s="66" t="s">
        <v>761</v>
      </c>
      <c r="I112" s="51"/>
      <c r="J112" s="41" t="s">
        <v>762</v>
      </c>
      <c r="K112" s="44">
        <v>761</v>
      </c>
      <c r="L112" s="47"/>
      <c r="M112" s="45"/>
      <c r="N112" s="45"/>
      <c r="O112" s="46"/>
      <c r="P112" s="46"/>
      <c r="Q112" s="46"/>
      <c r="R112" s="45"/>
      <c r="S112" s="46"/>
      <c r="T112" s="46"/>
      <c r="U112" s="46"/>
      <c r="V112" s="44" t="s">
        <v>763</v>
      </c>
      <c r="W112" s="47" t="s">
        <v>764</v>
      </c>
      <c r="X112" s="50" t="s">
        <v>765</v>
      </c>
      <c r="Y112" s="72"/>
      <c r="Z112" s="47"/>
      <c r="AA112" s="47" t="s">
        <v>133</v>
      </c>
      <c r="AB112" s="47"/>
      <c r="AC112" s="41"/>
      <c r="AD112" s="41"/>
      <c r="AE112" s="43"/>
      <c r="AF112" s="83"/>
      <c r="AG112" s="82"/>
      <c r="AH112" s="82"/>
    </row>
    <row r="113" spans="1:34" s="49" customFormat="1" ht="228" x14ac:dyDescent="0.2">
      <c r="A113" s="41" t="s">
        <v>8</v>
      </c>
      <c r="B113" s="42">
        <v>44410</v>
      </c>
      <c r="C113" s="66" t="s">
        <v>743</v>
      </c>
      <c r="D113" s="43" t="s">
        <v>744</v>
      </c>
      <c r="E113" s="66" t="s">
        <v>766</v>
      </c>
      <c r="F113" s="66"/>
      <c r="G113" s="41">
        <v>5</v>
      </c>
      <c r="H113" s="66" t="s">
        <v>766</v>
      </c>
      <c r="I113" s="51"/>
      <c r="J113" s="41" t="s">
        <v>767</v>
      </c>
      <c r="K113" s="44">
        <v>754</v>
      </c>
      <c r="L113" s="47"/>
      <c r="M113" s="45"/>
      <c r="N113" s="45"/>
      <c r="O113" s="46"/>
      <c r="P113" s="46"/>
      <c r="Q113" s="46"/>
      <c r="R113" s="45"/>
      <c r="S113" s="46"/>
      <c r="T113" s="46"/>
      <c r="U113" s="46"/>
      <c r="V113" s="44" t="s">
        <v>768</v>
      </c>
      <c r="W113" s="47" t="s">
        <v>769</v>
      </c>
      <c r="X113" s="47" t="s">
        <v>770</v>
      </c>
      <c r="Y113" s="72"/>
      <c r="Z113" s="47"/>
      <c r="AA113" s="47" t="s">
        <v>133</v>
      </c>
      <c r="AB113" s="47"/>
      <c r="AC113" s="41"/>
      <c r="AD113" s="41"/>
      <c r="AE113" s="43"/>
      <c r="AF113" s="83"/>
      <c r="AG113" s="82"/>
      <c r="AH113" s="82"/>
    </row>
    <row r="114" spans="1:34" s="49" customFormat="1" ht="96" x14ac:dyDescent="0.2">
      <c r="A114" s="41" t="s">
        <v>8</v>
      </c>
      <c r="B114" s="42">
        <v>44410</v>
      </c>
      <c r="C114" s="66" t="s">
        <v>743</v>
      </c>
      <c r="D114" s="43" t="s">
        <v>744</v>
      </c>
      <c r="E114" s="66" t="s">
        <v>771</v>
      </c>
      <c r="F114" s="66"/>
      <c r="G114" s="41">
        <v>6</v>
      </c>
      <c r="H114" s="66" t="s">
        <v>771</v>
      </c>
      <c r="I114" s="51"/>
      <c r="J114" s="41" t="s">
        <v>772</v>
      </c>
      <c r="K114" s="44">
        <v>768</v>
      </c>
      <c r="L114" s="47"/>
      <c r="M114" s="45"/>
      <c r="N114" s="45"/>
      <c r="O114" s="46"/>
      <c r="P114" s="46"/>
      <c r="Q114" s="46"/>
      <c r="R114" s="45"/>
      <c r="S114" s="46"/>
      <c r="T114" s="46"/>
      <c r="U114" s="46"/>
      <c r="V114" s="44" t="s">
        <v>773</v>
      </c>
      <c r="W114" s="50" t="s">
        <v>774</v>
      </c>
      <c r="X114" s="47" t="s">
        <v>775</v>
      </c>
      <c r="Y114" s="72"/>
      <c r="Z114" s="47"/>
      <c r="AA114" s="50" t="s">
        <v>133</v>
      </c>
      <c r="AB114" s="47"/>
      <c r="AC114" s="41"/>
      <c r="AD114" s="41"/>
      <c r="AE114" s="43"/>
      <c r="AF114" s="83"/>
      <c r="AG114" s="82"/>
      <c r="AH114" s="82"/>
    </row>
    <row r="115" spans="1:34" s="49" customFormat="1" ht="120" x14ac:dyDescent="0.2">
      <c r="A115" s="41" t="s">
        <v>8</v>
      </c>
      <c r="B115" s="42">
        <v>44410</v>
      </c>
      <c r="C115" s="66" t="s">
        <v>743</v>
      </c>
      <c r="D115" s="43" t="s">
        <v>744</v>
      </c>
      <c r="E115" s="66" t="s">
        <v>776</v>
      </c>
      <c r="F115" s="66"/>
      <c r="G115" s="41">
        <v>7</v>
      </c>
      <c r="H115" s="66" t="s">
        <v>777</v>
      </c>
      <c r="I115" s="51"/>
      <c r="J115" s="41" t="s">
        <v>778</v>
      </c>
      <c r="K115" s="44">
        <v>770</v>
      </c>
      <c r="L115" s="47"/>
      <c r="M115" s="45"/>
      <c r="N115" s="45"/>
      <c r="O115" s="46"/>
      <c r="P115" s="46"/>
      <c r="Q115" s="46"/>
      <c r="R115" s="45"/>
      <c r="S115" s="46"/>
      <c r="T115" s="46"/>
      <c r="U115" s="46"/>
      <c r="V115" s="44" t="s">
        <v>779</v>
      </c>
      <c r="W115" s="71" t="s">
        <v>780</v>
      </c>
      <c r="X115" s="71" t="s">
        <v>781</v>
      </c>
      <c r="Y115" s="72"/>
      <c r="Z115" s="47"/>
      <c r="AA115" s="47" t="s">
        <v>185</v>
      </c>
      <c r="AB115" s="47"/>
      <c r="AC115" s="41"/>
      <c r="AD115" s="41"/>
      <c r="AE115" s="43"/>
      <c r="AF115" s="83"/>
      <c r="AG115" s="82"/>
      <c r="AH115" s="82"/>
    </row>
    <row r="116" spans="1:34" s="49" customFormat="1" ht="409.5" x14ac:dyDescent="0.2">
      <c r="A116" s="41" t="s">
        <v>8</v>
      </c>
      <c r="B116" s="42">
        <v>44410</v>
      </c>
      <c r="C116" s="66" t="s">
        <v>782</v>
      </c>
      <c r="D116" s="43" t="s">
        <v>783</v>
      </c>
      <c r="E116" s="66" t="s">
        <v>784</v>
      </c>
      <c r="F116" s="66"/>
      <c r="G116" s="41">
        <v>1</v>
      </c>
      <c r="H116" s="66" t="s">
        <v>784</v>
      </c>
      <c r="I116" s="51"/>
      <c r="J116" s="41" t="s">
        <v>785</v>
      </c>
      <c r="K116" s="44">
        <v>774</v>
      </c>
      <c r="L116" s="47"/>
      <c r="M116" s="45"/>
      <c r="N116" s="45"/>
      <c r="O116" s="46"/>
      <c r="P116" s="46"/>
      <c r="Q116" s="46"/>
      <c r="R116" s="45"/>
      <c r="S116" s="46"/>
      <c r="T116" s="46"/>
      <c r="U116" s="46"/>
      <c r="V116" s="44" t="s">
        <v>786</v>
      </c>
      <c r="W116" s="47" t="s">
        <v>787</v>
      </c>
      <c r="X116" s="47" t="s">
        <v>788</v>
      </c>
      <c r="Y116" s="72"/>
      <c r="Z116" s="47"/>
      <c r="AA116" s="47" t="s">
        <v>133</v>
      </c>
      <c r="AB116" s="47"/>
      <c r="AC116" s="41"/>
      <c r="AD116" s="41"/>
      <c r="AE116" s="43"/>
      <c r="AF116" s="83"/>
      <c r="AG116" s="82"/>
      <c r="AH116" s="82"/>
    </row>
    <row r="117" spans="1:34" s="49" customFormat="1" ht="288" x14ac:dyDescent="0.2">
      <c r="A117" s="41" t="s">
        <v>8</v>
      </c>
      <c r="B117" s="42">
        <v>44410</v>
      </c>
      <c r="C117" s="66" t="s">
        <v>782</v>
      </c>
      <c r="D117" s="43" t="s">
        <v>783</v>
      </c>
      <c r="E117" s="66" t="s">
        <v>789</v>
      </c>
      <c r="F117" s="66"/>
      <c r="G117" s="41">
        <v>2</v>
      </c>
      <c r="H117" s="66" t="s">
        <v>790</v>
      </c>
      <c r="I117" s="51"/>
      <c r="J117" s="41" t="s">
        <v>791</v>
      </c>
      <c r="K117" s="44">
        <v>786</v>
      </c>
      <c r="L117" s="47"/>
      <c r="M117" s="45"/>
      <c r="N117" s="45"/>
      <c r="O117" s="46"/>
      <c r="P117" s="46"/>
      <c r="Q117" s="46"/>
      <c r="R117" s="45"/>
      <c r="S117" s="46"/>
      <c r="T117" s="46"/>
      <c r="U117" s="46"/>
      <c r="V117" s="44" t="s">
        <v>792</v>
      </c>
      <c r="W117" s="47" t="s">
        <v>793</v>
      </c>
      <c r="X117" s="47" t="s">
        <v>794</v>
      </c>
      <c r="Y117" s="72"/>
      <c r="Z117" s="47"/>
      <c r="AA117" s="47" t="s">
        <v>133</v>
      </c>
      <c r="AB117" s="47"/>
      <c r="AC117" s="41"/>
      <c r="AD117" s="41"/>
      <c r="AE117" s="43"/>
      <c r="AF117" s="83"/>
      <c r="AG117" s="82"/>
      <c r="AH117" s="82"/>
    </row>
    <row r="118" spans="1:34" s="49" customFormat="1" ht="132" x14ac:dyDescent="0.2">
      <c r="A118" s="41" t="s">
        <v>8</v>
      </c>
      <c r="B118" s="42">
        <v>44410</v>
      </c>
      <c r="C118" s="66" t="s">
        <v>782</v>
      </c>
      <c r="D118" s="43" t="s">
        <v>783</v>
      </c>
      <c r="E118" s="66" t="s">
        <v>789</v>
      </c>
      <c r="F118" s="66"/>
      <c r="G118" s="41">
        <v>2</v>
      </c>
      <c r="H118" s="66" t="s">
        <v>795</v>
      </c>
      <c r="I118" s="51"/>
      <c r="J118" s="41" t="s">
        <v>791</v>
      </c>
      <c r="K118" s="44">
        <v>786</v>
      </c>
      <c r="L118" s="47"/>
      <c r="M118" s="45"/>
      <c r="N118" s="45"/>
      <c r="O118" s="46"/>
      <c r="P118" s="46"/>
      <c r="Q118" s="46"/>
      <c r="R118" s="45"/>
      <c r="S118" s="46"/>
      <c r="T118" s="46"/>
      <c r="U118" s="46"/>
      <c r="V118" s="44" t="s">
        <v>796</v>
      </c>
      <c r="W118" s="47" t="s">
        <v>797</v>
      </c>
      <c r="X118" s="47" t="s">
        <v>798</v>
      </c>
      <c r="Y118" s="72"/>
      <c r="Z118" s="47"/>
      <c r="AA118" s="47" t="s">
        <v>133</v>
      </c>
      <c r="AB118" s="47"/>
      <c r="AC118" s="41"/>
      <c r="AD118" s="41"/>
      <c r="AE118" s="43"/>
      <c r="AF118" s="83"/>
      <c r="AG118" s="82"/>
      <c r="AH118" s="82"/>
    </row>
    <row r="119" spans="1:34" s="49" customFormat="1" ht="144" x14ac:dyDescent="0.2">
      <c r="A119" s="41" t="s">
        <v>8</v>
      </c>
      <c r="B119" s="42">
        <v>44410</v>
      </c>
      <c r="C119" s="66" t="s">
        <v>782</v>
      </c>
      <c r="D119" s="43" t="s">
        <v>783</v>
      </c>
      <c r="E119" s="66" t="s">
        <v>789</v>
      </c>
      <c r="F119" s="66"/>
      <c r="G119" s="41">
        <v>2</v>
      </c>
      <c r="H119" s="66" t="s">
        <v>789</v>
      </c>
      <c r="I119" s="51"/>
      <c r="J119" s="41" t="s">
        <v>791</v>
      </c>
      <c r="K119" s="44">
        <v>786</v>
      </c>
      <c r="L119" s="47"/>
      <c r="M119" s="45"/>
      <c r="N119" s="45"/>
      <c r="O119" s="46"/>
      <c r="P119" s="46"/>
      <c r="Q119" s="46"/>
      <c r="R119" s="45"/>
      <c r="S119" s="46"/>
      <c r="T119" s="46"/>
      <c r="U119" s="46"/>
      <c r="V119" s="44" t="s">
        <v>799</v>
      </c>
      <c r="W119" s="47" t="s">
        <v>800</v>
      </c>
      <c r="X119" s="47" t="s">
        <v>801</v>
      </c>
      <c r="Y119" s="72"/>
      <c r="Z119" s="47"/>
      <c r="AA119" s="47" t="s">
        <v>133</v>
      </c>
      <c r="AB119" s="47"/>
      <c r="AC119" s="41"/>
      <c r="AD119" s="41"/>
      <c r="AE119" s="43"/>
      <c r="AF119" s="83"/>
      <c r="AG119" s="82"/>
      <c r="AH119" s="82"/>
    </row>
    <row r="120" spans="1:34" s="49" customFormat="1" ht="132" x14ac:dyDescent="0.2">
      <c r="A120" s="41" t="s">
        <v>8</v>
      </c>
      <c r="B120" s="42">
        <v>44410</v>
      </c>
      <c r="C120" s="66" t="s">
        <v>782</v>
      </c>
      <c r="D120" s="43" t="s">
        <v>783</v>
      </c>
      <c r="E120" s="66" t="s">
        <v>802</v>
      </c>
      <c r="F120" s="66"/>
      <c r="G120" s="41">
        <v>3</v>
      </c>
      <c r="H120" s="66" t="s">
        <v>802</v>
      </c>
      <c r="I120" s="51"/>
      <c r="J120" s="41" t="s">
        <v>803</v>
      </c>
      <c r="K120" s="44">
        <v>789</v>
      </c>
      <c r="L120" s="47"/>
      <c r="M120" s="45"/>
      <c r="N120" s="45"/>
      <c r="O120" s="46"/>
      <c r="P120" s="46"/>
      <c r="Q120" s="46"/>
      <c r="R120" s="45"/>
      <c r="S120" s="46"/>
      <c r="T120" s="46"/>
      <c r="U120" s="46"/>
      <c r="V120" s="44" t="s">
        <v>804</v>
      </c>
      <c r="W120" s="70" t="s">
        <v>805</v>
      </c>
      <c r="X120" s="47" t="s">
        <v>806</v>
      </c>
      <c r="Y120" s="72"/>
      <c r="Z120" s="47"/>
      <c r="AA120" s="47" t="s">
        <v>133</v>
      </c>
      <c r="AB120" s="47"/>
      <c r="AC120" s="41"/>
      <c r="AD120" s="41"/>
      <c r="AE120" s="43"/>
      <c r="AF120" s="83"/>
      <c r="AG120" s="82"/>
      <c r="AH120" s="82"/>
    </row>
    <row r="121" spans="1:34" s="49" customFormat="1" ht="60" x14ac:dyDescent="0.2">
      <c r="A121" s="41" t="s">
        <v>8</v>
      </c>
      <c r="B121" s="42">
        <v>44410</v>
      </c>
      <c r="C121" s="66" t="s">
        <v>782</v>
      </c>
      <c r="D121" s="43" t="s">
        <v>783</v>
      </c>
      <c r="E121" s="66" t="s">
        <v>807</v>
      </c>
      <c r="F121" s="66"/>
      <c r="G121" s="41">
        <v>4</v>
      </c>
      <c r="H121" s="66" t="s">
        <v>807</v>
      </c>
      <c r="I121" s="51"/>
      <c r="J121" s="41" t="s">
        <v>808</v>
      </c>
      <c r="K121" s="44">
        <v>793</v>
      </c>
      <c r="L121" s="47"/>
      <c r="M121" s="45"/>
      <c r="N121" s="45"/>
      <c r="O121" s="46"/>
      <c r="P121" s="46"/>
      <c r="Q121" s="46"/>
      <c r="R121" s="45"/>
      <c r="S121" s="46"/>
      <c r="T121" s="46"/>
      <c r="U121" s="46"/>
      <c r="V121" s="44" t="s">
        <v>809</v>
      </c>
      <c r="W121" s="47" t="s">
        <v>810</v>
      </c>
      <c r="X121" s="47" t="s">
        <v>811</v>
      </c>
      <c r="Y121" s="72"/>
      <c r="Z121" s="47"/>
      <c r="AA121" s="47" t="s">
        <v>133</v>
      </c>
      <c r="AB121" s="47"/>
      <c r="AC121" s="41"/>
      <c r="AD121" s="41"/>
      <c r="AE121" s="43"/>
      <c r="AF121" s="83"/>
      <c r="AG121" s="82"/>
      <c r="AH121" s="82"/>
    </row>
    <row r="122" spans="1:34" s="49" customFormat="1" ht="228" x14ac:dyDescent="0.2">
      <c r="A122" s="41" t="s">
        <v>8</v>
      </c>
      <c r="B122" s="42">
        <v>44410</v>
      </c>
      <c r="C122" s="66" t="s">
        <v>782</v>
      </c>
      <c r="D122" s="43" t="s">
        <v>783</v>
      </c>
      <c r="E122" s="66" t="s">
        <v>812</v>
      </c>
      <c r="F122" s="66"/>
      <c r="G122" s="41">
        <v>5</v>
      </c>
      <c r="H122" s="66" t="s">
        <v>812</v>
      </c>
      <c r="I122" s="51"/>
      <c r="J122" s="41" t="s">
        <v>813</v>
      </c>
      <c r="K122" s="44">
        <v>725</v>
      </c>
      <c r="L122" s="47"/>
      <c r="M122" s="45"/>
      <c r="N122" s="45"/>
      <c r="O122" s="46"/>
      <c r="P122" s="46"/>
      <c r="Q122" s="46"/>
      <c r="R122" s="45"/>
      <c r="S122" s="46"/>
      <c r="T122" s="46"/>
      <c r="U122" s="46"/>
      <c r="V122" s="44" t="s">
        <v>814</v>
      </c>
      <c r="W122" s="47" t="s">
        <v>815</v>
      </c>
      <c r="X122" s="47" t="s">
        <v>816</v>
      </c>
      <c r="Y122" s="72"/>
      <c r="Z122" s="47"/>
      <c r="AA122" s="47" t="s">
        <v>230</v>
      </c>
      <c r="AB122" s="47" t="s">
        <v>817</v>
      </c>
      <c r="AC122" s="41"/>
      <c r="AD122" s="41"/>
      <c r="AE122" s="43"/>
      <c r="AF122" s="83"/>
      <c r="AG122" s="82"/>
      <c r="AH122" s="82"/>
    </row>
    <row r="123" spans="1:34" s="49" customFormat="1" ht="60" x14ac:dyDescent="0.2">
      <c r="A123" s="41" t="s">
        <v>8</v>
      </c>
      <c r="B123" s="42">
        <v>44410</v>
      </c>
      <c r="C123" s="66" t="s">
        <v>818</v>
      </c>
      <c r="D123" s="43" t="s">
        <v>819</v>
      </c>
      <c r="E123" s="66" t="s">
        <v>820</v>
      </c>
      <c r="F123" s="66"/>
      <c r="G123" s="41">
        <v>1</v>
      </c>
      <c r="H123" s="66" t="s">
        <v>820</v>
      </c>
      <c r="I123" s="51"/>
      <c r="J123" s="41" t="s">
        <v>821</v>
      </c>
      <c r="K123" s="44">
        <v>808</v>
      </c>
      <c r="L123" s="47"/>
      <c r="M123" s="45"/>
      <c r="N123" s="45"/>
      <c r="O123" s="46"/>
      <c r="P123" s="46"/>
      <c r="Q123" s="46"/>
      <c r="R123" s="45"/>
      <c r="S123" s="46"/>
      <c r="T123" s="46"/>
      <c r="U123" s="46"/>
      <c r="V123" s="44" t="s">
        <v>822</v>
      </c>
      <c r="W123" s="47" t="s">
        <v>823</v>
      </c>
      <c r="X123" s="47" t="s">
        <v>824</v>
      </c>
      <c r="Y123" s="72"/>
      <c r="Z123" s="47"/>
      <c r="AA123" s="47" t="s">
        <v>260</v>
      </c>
      <c r="AB123" s="47"/>
      <c r="AC123" s="41"/>
      <c r="AD123" s="41"/>
      <c r="AE123" s="43"/>
      <c r="AF123" s="83"/>
      <c r="AG123" s="82"/>
      <c r="AH123" s="82"/>
    </row>
    <row r="124" spans="1:34" s="49" customFormat="1" ht="180" x14ac:dyDescent="0.2">
      <c r="A124" s="41" t="s">
        <v>8</v>
      </c>
      <c r="B124" s="42">
        <v>44410</v>
      </c>
      <c r="C124" s="66" t="s">
        <v>818</v>
      </c>
      <c r="D124" s="43" t="s">
        <v>819</v>
      </c>
      <c r="E124" s="66" t="s">
        <v>825</v>
      </c>
      <c r="F124" s="66"/>
      <c r="G124" s="41">
        <v>2</v>
      </c>
      <c r="H124" s="66" t="s">
        <v>825</v>
      </c>
      <c r="I124" s="51"/>
      <c r="J124" s="41" t="s">
        <v>826</v>
      </c>
      <c r="K124" s="44">
        <v>811</v>
      </c>
      <c r="L124" s="47"/>
      <c r="M124" s="45"/>
      <c r="N124" s="45"/>
      <c r="O124" s="46"/>
      <c r="P124" s="46"/>
      <c r="Q124" s="46"/>
      <c r="R124" s="45"/>
      <c r="S124" s="46"/>
      <c r="T124" s="46"/>
      <c r="U124" s="46"/>
      <c r="V124" s="44" t="s">
        <v>827</v>
      </c>
      <c r="W124" s="78" t="s">
        <v>828</v>
      </c>
      <c r="X124" s="47" t="s">
        <v>829</v>
      </c>
      <c r="Y124" s="72"/>
      <c r="Z124" s="47"/>
      <c r="AA124" s="47" t="s">
        <v>133</v>
      </c>
      <c r="AB124" s="47"/>
      <c r="AC124" s="41"/>
      <c r="AD124" s="41"/>
      <c r="AE124" s="43"/>
      <c r="AF124" s="83"/>
      <c r="AG124" s="82"/>
      <c r="AH124" s="82"/>
    </row>
    <row r="125" spans="1:34" s="49" customFormat="1" ht="48" x14ac:dyDescent="0.2">
      <c r="A125" s="41" t="s">
        <v>8</v>
      </c>
      <c r="B125" s="42">
        <v>44410</v>
      </c>
      <c r="C125" s="66" t="s">
        <v>818</v>
      </c>
      <c r="D125" s="43" t="s">
        <v>819</v>
      </c>
      <c r="E125" s="66" t="s">
        <v>830</v>
      </c>
      <c r="F125" s="66"/>
      <c r="G125" s="41">
        <v>3</v>
      </c>
      <c r="H125" s="66" t="s">
        <v>830</v>
      </c>
      <c r="I125" s="51"/>
      <c r="J125" s="41" t="s">
        <v>831</v>
      </c>
      <c r="K125" s="44">
        <v>813</v>
      </c>
      <c r="L125" s="47"/>
      <c r="M125" s="45"/>
      <c r="N125" s="45"/>
      <c r="O125" s="46"/>
      <c r="P125" s="46"/>
      <c r="Q125" s="46"/>
      <c r="R125" s="45"/>
      <c r="S125" s="46"/>
      <c r="T125" s="46"/>
      <c r="U125" s="46"/>
      <c r="V125" s="44" t="s">
        <v>832</v>
      </c>
      <c r="W125" s="47" t="s">
        <v>833</v>
      </c>
      <c r="X125" s="47" t="s">
        <v>834</v>
      </c>
      <c r="Y125" s="72"/>
      <c r="Z125" s="47"/>
      <c r="AA125" s="47" t="s">
        <v>133</v>
      </c>
      <c r="AB125" s="47"/>
      <c r="AC125" s="41"/>
      <c r="AD125" s="41"/>
      <c r="AE125" s="43"/>
      <c r="AF125" s="83"/>
      <c r="AG125" s="82"/>
      <c r="AH125" s="82"/>
    </row>
    <row r="126" spans="1:34" s="49" customFormat="1" ht="108" x14ac:dyDescent="0.2">
      <c r="A126" s="41" t="s">
        <v>8</v>
      </c>
      <c r="B126" s="42">
        <v>44410</v>
      </c>
      <c r="C126" s="66" t="s">
        <v>835</v>
      </c>
      <c r="D126" s="43" t="s">
        <v>836</v>
      </c>
      <c r="E126" s="66" t="s">
        <v>837</v>
      </c>
      <c r="F126" s="66"/>
      <c r="G126" s="41">
        <v>1</v>
      </c>
      <c r="H126" s="66" t="s">
        <v>838</v>
      </c>
      <c r="I126" s="51"/>
      <c r="J126" s="41" t="s">
        <v>839</v>
      </c>
      <c r="K126" s="44">
        <v>815</v>
      </c>
      <c r="L126" s="47"/>
      <c r="M126" s="45"/>
      <c r="N126" s="45"/>
      <c r="O126" s="46"/>
      <c r="P126" s="46"/>
      <c r="Q126" s="46"/>
      <c r="R126" s="45"/>
      <c r="S126" s="46"/>
      <c r="T126" s="46"/>
      <c r="U126" s="46"/>
      <c r="V126" s="44" t="s">
        <v>840</v>
      </c>
      <c r="W126" s="47" t="s">
        <v>841</v>
      </c>
      <c r="X126" s="47" t="s">
        <v>842</v>
      </c>
      <c r="Y126" s="72"/>
      <c r="Z126" s="47"/>
      <c r="AA126" s="47" t="s">
        <v>133</v>
      </c>
      <c r="AB126" s="47"/>
      <c r="AC126" s="41"/>
      <c r="AD126" s="41"/>
      <c r="AE126" s="43"/>
      <c r="AF126" s="83"/>
      <c r="AG126" s="82"/>
      <c r="AH126" s="82"/>
    </row>
    <row r="127" spans="1:34" s="49" customFormat="1" ht="409.5" x14ac:dyDescent="0.2">
      <c r="A127" s="41" t="s">
        <v>8</v>
      </c>
      <c r="B127" s="42">
        <v>44410</v>
      </c>
      <c r="C127" s="66" t="s">
        <v>835</v>
      </c>
      <c r="D127" s="43" t="s">
        <v>836</v>
      </c>
      <c r="E127" s="66" t="s">
        <v>837</v>
      </c>
      <c r="F127" s="66"/>
      <c r="G127" s="41">
        <v>1</v>
      </c>
      <c r="H127" s="66" t="s">
        <v>843</v>
      </c>
      <c r="I127" s="51"/>
      <c r="J127" s="41" t="s">
        <v>839</v>
      </c>
      <c r="K127" s="44">
        <v>815</v>
      </c>
      <c r="L127" s="47"/>
      <c r="M127" s="45"/>
      <c r="N127" s="45"/>
      <c r="O127" s="46"/>
      <c r="P127" s="46"/>
      <c r="Q127" s="46"/>
      <c r="R127" s="45"/>
      <c r="S127" s="46"/>
      <c r="T127" s="46"/>
      <c r="U127" s="46"/>
      <c r="V127" s="44" t="s">
        <v>844</v>
      </c>
      <c r="W127" s="50" t="s">
        <v>845</v>
      </c>
      <c r="X127" s="50" t="s">
        <v>846</v>
      </c>
      <c r="Y127" s="72"/>
      <c r="Z127" s="47"/>
      <c r="AA127" s="47" t="s">
        <v>230</v>
      </c>
      <c r="AB127" s="47" t="s">
        <v>847</v>
      </c>
      <c r="AC127" s="41"/>
      <c r="AD127" s="41"/>
      <c r="AE127" s="43"/>
      <c r="AF127" s="83"/>
      <c r="AG127" s="82"/>
      <c r="AH127" s="82"/>
    </row>
    <row r="128" spans="1:34" s="49" customFormat="1" ht="409.5" x14ac:dyDescent="0.2">
      <c r="A128" s="41" t="s">
        <v>8</v>
      </c>
      <c r="B128" s="42">
        <v>44410</v>
      </c>
      <c r="C128" s="66" t="s">
        <v>835</v>
      </c>
      <c r="D128" s="43" t="s">
        <v>836</v>
      </c>
      <c r="E128" s="66" t="s">
        <v>848</v>
      </c>
      <c r="F128" s="66"/>
      <c r="G128" s="41">
        <v>2</v>
      </c>
      <c r="H128" s="66" t="s">
        <v>848</v>
      </c>
      <c r="I128" s="51"/>
      <c r="J128" s="41" t="s">
        <v>849</v>
      </c>
      <c r="K128" s="44">
        <v>820</v>
      </c>
      <c r="L128" s="47"/>
      <c r="M128" s="45"/>
      <c r="N128" s="45"/>
      <c r="O128" s="46"/>
      <c r="P128" s="46"/>
      <c r="Q128" s="46"/>
      <c r="R128" s="45"/>
      <c r="S128" s="46"/>
      <c r="T128" s="46"/>
      <c r="U128" s="46"/>
      <c r="V128" s="44"/>
      <c r="W128" s="50" t="s">
        <v>850</v>
      </c>
      <c r="X128" s="47" t="s">
        <v>851</v>
      </c>
      <c r="Y128" s="72"/>
      <c r="Z128" s="47"/>
      <c r="AA128" s="47" t="s">
        <v>133</v>
      </c>
      <c r="AB128" s="47"/>
      <c r="AC128" s="41"/>
      <c r="AD128" s="41"/>
      <c r="AE128" s="43"/>
      <c r="AF128" s="83"/>
      <c r="AG128" s="82"/>
      <c r="AH128" s="82"/>
    </row>
    <row r="129" spans="1:34" s="49" customFormat="1" ht="132" x14ac:dyDescent="0.2">
      <c r="A129" s="41" t="s">
        <v>8</v>
      </c>
      <c r="B129" s="42">
        <v>44410</v>
      </c>
      <c r="C129" s="66" t="s">
        <v>835</v>
      </c>
      <c r="D129" s="43" t="s">
        <v>836</v>
      </c>
      <c r="E129" s="66" t="s">
        <v>852</v>
      </c>
      <c r="F129" s="66"/>
      <c r="G129" s="41">
        <v>3</v>
      </c>
      <c r="H129" s="66" t="s">
        <v>852</v>
      </c>
      <c r="I129" s="51"/>
      <c r="J129" s="41" t="s">
        <v>853</v>
      </c>
      <c r="K129" s="44">
        <v>846</v>
      </c>
      <c r="L129" s="47"/>
      <c r="M129" s="45"/>
      <c r="N129" s="45"/>
      <c r="O129" s="46"/>
      <c r="P129" s="46"/>
      <c r="Q129" s="46"/>
      <c r="R129" s="45"/>
      <c r="S129" s="46"/>
      <c r="T129" s="46"/>
      <c r="U129" s="46"/>
      <c r="V129" s="44" t="s">
        <v>854</v>
      </c>
      <c r="W129" s="50" t="s">
        <v>855</v>
      </c>
      <c r="X129" s="47" t="s">
        <v>856</v>
      </c>
      <c r="Y129" s="72"/>
      <c r="Z129" s="47"/>
      <c r="AA129" s="47" t="s">
        <v>185</v>
      </c>
      <c r="AB129" s="47"/>
      <c r="AC129" s="41"/>
      <c r="AD129" s="41"/>
      <c r="AE129" s="43"/>
      <c r="AF129" s="83"/>
      <c r="AG129" s="82"/>
      <c r="AH129" s="82"/>
    </row>
    <row r="130" spans="1:34" s="49" customFormat="1" ht="96" x14ac:dyDescent="0.2">
      <c r="A130" s="41" t="s">
        <v>8</v>
      </c>
      <c r="B130" s="42">
        <v>44410</v>
      </c>
      <c r="C130" s="68" t="s">
        <v>835</v>
      </c>
      <c r="D130" s="43" t="s">
        <v>836</v>
      </c>
      <c r="E130" s="68" t="s">
        <v>857</v>
      </c>
      <c r="F130" s="66"/>
      <c r="G130" s="41">
        <v>4</v>
      </c>
      <c r="H130" s="66" t="s">
        <v>857</v>
      </c>
      <c r="I130" s="51"/>
      <c r="J130" s="41" t="s">
        <v>858</v>
      </c>
      <c r="K130" s="44">
        <v>854</v>
      </c>
      <c r="L130" s="47"/>
      <c r="M130" s="45"/>
      <c r="N130" s="45"/>
      <c r="O130" s="46"/>
      <c r="P130" s="46"/>
      <c r="Q130" s="46"/>
      <c r="R130" s="45"/>
      <c r="S130" s="46"/>
      <c r="T130" s="46"/>
      <c r="U130" s="46"/>
      <c r="V130" s="44" t="s">
        <v>859</v>
      </c>
      <c r="W130" s="47" t="s">
        <v>860</v>
      </c>
      <c r="X130" s="47" t="s">
        <v>861</v>
      </c>
      <c r="Y130" s="72"/>
      <c r="Z130" s="47"/>
      <c r="AA130" s="47" t="s">
        <v>260</v>
      </c>
      <c r="AB130" s="47"/>
      <c r="AC130" s="41"/>
      <c r="AD130" s="41"/>
      <c r="AE130" s="43"/>
      <c r="AF130" s="83"/>
      <c r="AG130" s="82"/>
      <c r="AH130" s="82"/>
    </row>
    <row r="131" spans="1:34" s="49" customFormat="1" ht="84" x14ac:dyDescent="0.2">
      <c r="A131" s="41" t="s">
        <v>8</v>
      </c>
      <c r="B131" s="42">
        <v>44410</v>
      </c>
      <c r="C131" s="66" t="s">
        <v>835</v>
      </c>
      <c r="D131" s="43" t="s">
        <v>836</v>
      </c>
      <c r="E131" s="66" t="s">
        <v>857</v>
      </c>
      <c r="F131" s="66"/>
      <c r="G131" s="41">
        <v>4</v>
      </c>
      <c r="H131" s="66" t="s">
        <v>857</v>
      </c>
      <c r="I131" s="51"/>
      <c r="J131" s="41" t="s">
        <v>858</v>
      </c>
      <c r="K131" s="44">
        <v>854</v>
      </c>
      <c r="L131" s="47"/>
      <c r="M131" s="45"/>
      <c r="N131" s="45"/>
      <c r="O131" s="46"/>
      <c r="P131" s="46"/>
      <c r="Q131" s="46"/>
      <c r="R131" s="45"/>
      <c r="S131" s="46"/>
      <c r="T131" s="46"/>
      <c r="U131" s="46"/>
      <c r="V131" s="44" t="s">
        <v>862</v>
      </c>
      <c r="W131" s="47" t="s">
        <v>863</v>
      </c>
      <c r="X131" s="47" t="s">
        <v>864</v>
      </c>
      <c r="Y131" s="72"/>
      <c r="Z131" s="47"/>
      <c r="AA131" s="47" t="s">
        <v>260</v>
      </c>
      <c r="AB131" s="47"/>
      <c r="AC131" s="41"/>
      <c r="AD131" s="41"/>
      <c r="AE131" s="43"/>
      <c r="AF131" s="83"/>
      <c r="AG131" s="82"/>
      <c r="AH131" s="82"/>
    </row>
    <row r="132" spans="1:34" s="49" customFormat="1" ht="96" x14ac:dyDescent="0.2">
      <c r="A132" s="41" t="s">
        <v>8</v>
      </c>
      <c r="B132" s="42">
        <v>44410</v>
      </c>
      <c r="C132" s="66" t="s">
        <v>835</v>
      </c>
      <c r="D132" s="43" t="s">
        <v>836</v>
      </c>
      <c r="E132" s="66" t="s">
        <v>865</v>
      </c>
      <c r="F132" s="66"/>
      <c r="G132" s="41">
        <v>5</v>
      </c>
      <c r="H132" s="66" t="s">
        <v>865</v>
      </c>
      <c r="I132" s="51"/>
      <c r="J132" s="41" t="s">
        <v>866</v>
      </c>
      <c r="K132" s="44">
        <v>858</v>
      </c>
      <c r="L132" s="47"/>
      <c r="M132" s="45"/>
      <c r="N132" s="45"/>
      <c r="O132" s="46"/>
      <c r="P132" s="46"/>
      <c r="Q132" s="46"/>
      <c r="R132" s="45"/>
      <c r="S132" s="46"/>
      <c r="T132" s="46"/>
      <c r="U132" s="46"/>
      <c r="V132" s="44" t="s">
        <v>867</v>
      </c>
      <c r="W132" s="47" t="s">
        <v>868</v>
      </c>
      <c r="X132" s="47" t="s">
        <v>869</v>
      </c>
      <c r="Y132" s="72"/>
      <c r="Z132" s="47"/>
      <c r="AA132" s="47" t="s">
        <v>133</v>
      </c>
      <c r="AB132" s="47"/>
      <c r="AC132" s="41"/>
      <c r="AD132" s="41"/>
      <c r="AE132" s="43"/>
      <c r="AF132" s="83"/>
      <c r="AG132" s="82"/>
      <c r="AH132" s="82"/>
    </row>
    <row r="133" spans="1:34" s="49" customFormat="1" ht="60" x14ac:dyDescent="0.2">
      <c r="A133" s="41" t="s">
        <v>8</v>
      </c>
      <c r="B133" s="42">
        <v>44410</v>
      </c>
      <c r="C133" s="66" t="s">
        <v>835</v>
      </c>
      <c r="D133" s="43" t="s">
        <v>836</v>
      </c>
      <c r="E133" s="66" t="s">
        <v>870</v>
      </c>
      <c r="F133" s="66"/>
      <c r="G133" s="41">
        <v>6</v>
      </c>
      <c r="H133" s="66" t="s">
        <v>870</v>
      </c>
      <c r="I133" s="51"/>
      <c r="J133" s="41" t="s">
        <v>871</v>
      </c>
      <c r="K133" s="44">
        <v>864</v>
      </c>
      <c r="L133" s="47"/>
      <c r="M133" s="45"/>
      <c r="N133" s="45"/>
      <c r="O133" s="46"/>
      <c r="P133" s="46"/>
      <c r="Q133" s="46"/>
      <c r="R133" s="45"/>
      <c r="S133" s="46"/>
      <c r="T133" s="46"/>
      <c r="U133" s="46"/>
      <c r="V133" s="44" t="s">
        <v>872</v>
      </c>
      <c r="W133" s="47" t="s">
        <v>873</v>
      </c>
      <c r="X133" s="72" t="s">
        <v>874</v>
      </c>
      <c r="Y133" s="72"/>
      <c r="Z133" s="47"/>
      <c r="AA133" s="47" t="s">
        <v>185</v>
      </c>
      <c r="AB133" s="47"/>
      <c r="AC133" s="41"/>
      <c r="AD133" s="41"/>
      <c r="AE133" s="43"/>
      <c r="AF133" s="83"/>
      <c r="AG133" s="82"/>
      <c r="AH133" s="82"/>
    </row>
    <row r="134" spans="1:34" s="49" customFormat="1" ht="48" x14ac:dyDescent="0.2">
      <c r="A134" s="41" t="s">
        <v>8</v>
      </c>
      <c r="B134" s="42">
        <v>44410</v>
      </c>
      <c r="C134" s="66" t="s">
        <v>835</v>
      </c>
      <c r="D134" s="43" t="s">
        <v>836</v>
      </c>
      <c r="E134" s="66" t="s">
        <v>875</v>
      </c>
      <c r="F134" s="66" t="s">
        <v>876</v>
      </c>
      <c r="G134" s="41">
        <v>7</v>
      </c>
      <c r="H134" s="66" t="s">
        <v>876</v>
      </c>
      <c r="I134" s="51"/>
      <c r="J134" s="41" t="s">
        <v>877</v>
      </c>
      <c r="K134" s="44">
        <v>867</v>
      </c>
      <c r="L134" s="47"/>
      <c r="M134" s="45"/>
      <c r="N134" s="45"/>
      <c r="O134" s="46"/>
      <c r="P134" s="46"/>
      <c r="Q134" s="46"/>
      <c r="R134" s="45"/>
      <c r="S134" s="46"/>
      <c r="T134" s="46"/>
      <c r="U134" s="46"/>
      <c r="V134" s="79" t="s">
        <v>878</v>
      </c>
      <c r="W134" s="50" t="s">
        <v>879</v>
      </c>
      <c r="X134" s="47" t="s">
        <v>880</v>
      </c>
      <c r="Y134" s="72"/>
      <c r="Z134" s="47"/>
      <c r="AA134" s="47" t="s">
        <v>133</v>
      </c>
      <c r="AB134" s="47"/>
      <c r="AC134" s="41"/>
      <c r="AD134" s="41"/>
      <c r="AE134" s="43"/>
      <c r="AF134" s="83"/>
      <c r="AG134" s="82"/>
      <c r="AH134" s="82"/>
    </row>
    <row r="135" spans="1:34" s="49" customFormat="1" ht="132" x14ac:dyDescent="0.2">
      <c r="A135" s="41" t="s">
        <v>8</v>
      </c>
      <c r="B135" s="42">
        <v>44410</v>
      </c>
      <c r="C135" s="66" t="s">
        <v>881</v>
      </c>
      <c r="D135" s="43" t="s">
        <v>882</v>
      </c>
      <c r="E135" s="66" t="s">
        <v>883</v>
      </c>
      <c r="F135" s="66"/>
      <c r="G135" s="41">
        <v>1</v>
      </c>
      <c r="H135" s="66" t="s">
        <v>884</v>
      </c>
      <c r="I135" s="51"/>
      <c r="J135" s="41" t="s">
        <v>885</v>
      </c>
      <c r="K135" s="44">
        <v>869</v>
      </c>
      <c r="L135" s="47"/>
      <c r="M135" s="45"/>
      <c r="N135" s="45"/>
      <c r="O135" s="46"/>
      <c r="P135" s="46"/>
      <c r="Q135" s="46"/>
      <c r="R135" s="45"/>
      <c r="S135" s="46"/>
      <c r="T135" s="46"/>
      <c r="U135" s="46"/>
      <c r="V135" s="44" t="s">
        <v>886</v>
      </c>
      <c r="W135" s="47" t="s">
        <v>887</v>
      </c>
      <c r="X135" s="47" t="s">
        <v>888</v>
      </c>
      <c r="Y135" s="72"/>
      <c r="Z135" s="47"/>
      <c r="AA135" s="47" t="s">
        <v>133</v>
      </c>
      <c r="AB135" s="47"/>
      <c r="AC135" s="41"/>
      <c r="AD135" s="41"/>
      <c r="AE135" s="43"/>
      <c r="AF135" s="83"/>
      <c r="AG135" s="82"/>
      <c r="AH135" s="82"/>
    </row>
    <row r="136" spans="1:34" s="49" customFormat="1" ht="156" x14ac:dyDescent="0.2">
      <c r="A136" s="41" t="s">
        <v>8</v>
      </c>
      <c r="B136" s="42">
        <v>44410</v>
      </c>
      <c r="C136" s="66" t="s">
        <v>881</v>
      </c>
      <c r="D136" s="43" t="s">
        <v>882</v>
      </c>
      <c r="E136" s="66" t="s">
        <v>883</v>
      </c>
      <c r="F136" s="66"/>
      <c r="G136" s="41">
        <v>1</v>
      </c>
      <c r="H136" s="66" t="s">
        <v>889</v>
      </c>
      <c r="I136" s="51"/>
      <c r="J136" s="41" t="s">
        <v>885</v>
      </c>
      <c r="K136" s="44">
        <v>869</v>
      </c>
      <c r="L136" s="47"/>
      <c r="M136" s="45"/>
      <c r="N136" s="45"/>
      <c r="O136" s="46"/>
      <c r="P136" s="46"/>
      <c r="Q136" s="46"/>
      <c r="R136" s="45"/>
      <c r="S136" s="46"/>
      <c r="T136" s="46"/>
      <c r="U136" s="46"/>
      <c r="V136" s="44" t="s">
        <v>890</v>
      </c>
      <c r="W136" s="47" t="s">
        <v>891</v>
      </c>
      <c r="X136" s="47" t="s">
        <v>892</v>
      </c>
      <c r="Y136" s="72"/>
      <c r="Z136" s="47"/>
      <c r="AA136" s="47" t="s">
        <v>133</v>
      </c>
      <c r="AB136" s="47"/>
      <c r="AC136" s="41"/>
      <c r="AD136" s="41"/>
      <c r="AE136" s="43"/>
      <c r="AF136" s="83"/>
      <c r="AG136" s="82"/>
      <c r="AH136" s="82"/>
    </row>
    <row r="137" spans="1:34" s="49" customFormat="1" ht="264" x14ac:dyDescent="0.2">
      <c r="A137" s="41" t="s">
        <v>8</v>
      </c>
      <c r="B137" s="42">
        <v>44410</v>
      </c>
      <c r="C137" s="66" t="s">
        <v>881</v>
      </c>
      <c r="D137" s="43" t="s">
        <v>882</v>
      </c>
      <c r="E137" s="66" t="s">
        <v>883</v>
      </c>
      <c r="F137" s="66"/>
      <c r="G137" s="41">
        <v>1</v>
      </c>
      <c r="H137" s="66" t="s">
        <v>893</v>
      </c>
      <c r="I137" s="51"/>
      <c r="J137" s="41" t="s">
        <v>885</v>
      </c>
      <c r="K137" s="44">
        <v>869</v>
      </c>
      <c r="L137" s="47"/>
      <c r="M137" s="45"/>
      <c r="N137" s="45"/>
      <c r="O137" s="46"/>
      <c r="P137" s="46"/>
      <c r="Q137" s="46"/>
      <c r="R137" s="45"/>
      <c r="S137" s="46"/>
      <c r="T137" s="46"/>
      <c r="U137" s="46"/>
      <c r="V137" s="44" t="s">
        <v>894</v>
      </c>
      <c r="W137" s="50" t="s">
        <v>895</v>
      </c>
      <c r="X137" s="47" t="s">
        <v>896</v>
      </c>
      <c r="Y137" s="72"/>
      <c r="Z137" s="47"/>
      <c r="AA137" s="47" t="s">
        <v>133</v>
      </c>
      <c r="AB137" s="47"/>
      <c r="AC137" s="41"/>
      <c r="AD137" s="41"/>
      <c r="AE137" s="43"/>
      <c r="AF137" s="83"/>
      <c r="AG137" s="82"/>
      <c r="AH137" s="82"/>
    </row>
    <row r="138" spans="1:34" s="49" customFormat="1" ht="36" x14ac:dyDescent="0.2">
      <c r="A138" s="41" t="s">
        <v>8</v>
      </c>
      <c r="B138" s="42">
        <v>44410</v>
      </c>
      <c r="C138" s="66" t="s">
        <v>881</v>
      </c>
      <c r="D138" s="43" t="s">
        <v>882</v>
      </c>
      <c r="E138" s="66" t="s">
        <v>897</v>
      </c>
      <c r="F138" s="66"/>
      <c r="G138" s="41">
        <v>2</v>
      </c>
      <c r="H138" s="80" t="s">
        <v>897</v>
      </c>
      <c r="I138" s="51"/>
      <c r="J138" s="41" t="s">
        <v>898</v>
      </c>
      <c r="K138" s="44">
        <v>903</v>
      </c>
      <c r="L138" s="47"/>
      <c r="M138" s="45"/>
      <c r="N138" s="45"/>
      <c r="O138" s="46"/>
      <c r="P138" s="46"/>
      <c r="Q138" s="46"/>
      <c r="R138" s="45"/>
      <c r="S138" s="46"/>
      <c r="T138" s="46"/>
      <c r="U138" s="46"/>
      <c r="V138" s="44" t="s">
        <v>899</v>
      </c>
      <c r="W138" s="47" t="s">
        <v>900</v>
      </c>
      <c r="X138" s="47" t="s">
        <v>901</v>
      </c>
      <c r="Y138" s="72"/>
      <c r="Z138" s="47"/>
      <c r="AA138" s="47" t="s">
        <v>133</v>
      </c>
      <c r="AB138" s="47"/>
      <c r="AC138" s="41"/>
      <c r="AD138" s="41"/>
      <c r="AE138" s="43"/>
      <c r="AF138" s="83"/>
      <c r="AG138" s="82"/>
      <c r="AH138" s="82"/>
    </row>
    <row r="139" spans="1:34" s="49" customFormat="1" ht="96" x14ac:dyDescent="0.2">
      <c r="A139" s="41" t="s">
        <v>8</v>
      </c>
      <c r="B139" s="42">
        <v>44410</v>
      </c>
      <c r="C139" s="66" t="s">
        <v>881</v>
      </c>
      <c r="D139" s="43" t="s">
        <v>882</v>
      </c>
      <c r="E139" s="66" t="s">
        <v>902</v>
      </c>
      <c r="F139" s="66"/>
      <c r="G139" s="41">
        <v>3</v>
      </c>
      <c r="H139" s="66" t="s">
        <v>902</v>
      </c>
      <c r="I139" s="51"/>
      <c r="J139" s="41" t="s">
        <v>903</v>
      </c>
      <c r="K139" s="44">
        <v>906</v>
      </c>
      <c r="L139" s="47"/>
      <c r="M139" s="45"/>
      <c r="N139" s="45"/>
      <c r="O139" s="46"/>
      <c r="P139" s="46"/>
      <c r="Q139" s="46"/>
      <c r="R139" s="45"/>
      <c r="S139" s="46"/>
      <c r="T139" s="46"/>
      <c r="U139" s="46"/>
      <c r="V139" s="44" t="s">
        <v>904</v>
      </c>
      <c r="W139" s="50" t="s">
        <v>905</v>
      </c>
      <c r="X139" s="92" t="s">
        <v>906</v>
      </c>
      <c r="Y139" s="72"/>
      <c r="Z139" s="47"/>
      <c r="AA139" s="47" t="s">
        <v>133</v>
      </c>
      <c r="AB139" s="47"/>
      <c r="AC139" s="41"/>
      <c r="AD139" s="41"/>
      <c r="AE139" s="43"/>
      <c r="AF139" s="83"/>
      <c r="AG139" s="82"/>
      <c r="AH139" s="82"/>
    </row>
    <row r="140" spans="1:34" s="49" customFormat="1" ht="84" x14ac:dyDescent="0.2">
      <c r="A140" s="41" t="s">
        <v>8</v>
      </c>
      <c r="B140" s="42">
        <v>44410</v>
      </c>
      <c r="C140" s="66" t="s">
        <v>881</v>
      </c>
      <c r="D140" s="43" t="s">
        <v>882</v>
      </c>
      <c r="E140" s="66" t="s">
        <v>907</v>
      </c>
      <c r="F140" s="66"/>
      <c r="G140" s="41">
        <v>4</v>
      </c>
      <c r="H140" s="66" t="s">
        <v>907</v>
      </c>
      <c r="I140" s="51"/>
      <c r="J140" s="41" t="s">
        <v>908</v>
      </c>
      <c r="K140" s="44">
        <v>909</v>
      </c>
      <c r="L140" s="47"/>
      <c r="M140" s="45"/>
      <c r="N140" s="45"/>
      <c r="O140" s="46"/>
      <c r="P140" s="46"/>
      <c r="Q140" s="46"/>
      <c r="R140" s="45"/>
      <c r="S140" s="46"/>
      <c r="T140" s="46"/>
      <c r="U140" s="46"/>
      <c r="V140" s="44" t="s">
        <v>909</v>
      </c>
      <c r="W140" s="50" t="s">
        <v>910</v>
      </c>
      <c r="X140" s="50" t="s">
        <v>911</v>
      </c>
      <c r="Y140" s="72"/>
      <c r="Z140" s="47"/>
      <c r="AA140" s="47" t="s">
        <v>133</v>
      </c>
      <c r="AB140" s="47"/>
      <c r="AC140" s="41"/>
      <c r="AD140" s="41"/>
      <c r="AE140" s="43"/>
      <c r="AF140" s="83"/>
      <c r="AG140" s="82"/>
      <c r="AH140" s="82"/>
    </row>
    <row r="141" spans="1:34" s="49" customFormat="1" ht="156" x14ac:dyDescent="0.2">
      <c r="A141" s="41" t="s">
        <v>8</v>
      </c>
      <c r="B141" s="42">
        <v>44410</v>
      </c>
      <c r="C141" s="66" t="s">
        <v>881</v>
      </c>
      <c r="D141" s="43" t="s">
        <v>882</v>
      </c>
      <c r="E141" s="66" t="s">
        <v>912</v>
      </c>
      <c r="F141" s="66"/>
      <c r="G141" s="41">
        <v>5</v>
      </c>
      <c r="H141" s="66" t="s">
        <v>913</v>
      </c>
      <c r="I141" s="51"/>
      <c r="J141" s="41" t="s">
        <v>914</v>
      </c>
      <c r="K141" s="44">
        <v>913</v>
      </c>
      <c r="L141" s="47"/>
      <c r="M141" s="45"/>
      <c r="N141" s="45"/>
      <c r="O141" s="46"/>
      <c r="P141" s="46"/>
      <c r="Q141" s="46"/>
      <c r="R141" s="45"/>
      <c r="S141" s="46"/>
      <c r="T141" s="46"/>
      <c r="U141" s="46"/>
      <c r="V141" s="44" t="s">
        <v>915</v>
      </c>
      <c r="W141" s="47" t="s">
        <v>916</v>
      </c>
      <c r="X141" s="47" t="s">
        <v>917</v>
      </c>
      <c r="Y141" s="47"/>
      <c r="Z141" s="47"/>
      <c r="AA141" s="47" t="s">
        <v>230</v>
      </c>
      <c r="AB141" s="47" t="s">
        <v>918</v>
      </c>
      <c r="AC141" s="41"/>
      <c r="AD141" s="41"/>
      <c r="AE141" s="43"/>
      <c r="AF141" s="83"/>
      <c r="AG141" s="82"/>
      <c r="AH141" s="82"/>
    </row>
    <row r="142" spans="1:34" s="49" customFormat="1" ht="324" x14ac:dyDescent="0.2">
      <c r="A142" s="41" t="s">
        <v>8</v>
      </c>
      <c r="B142" s="42">
        <v>44410</v>
      </c>
      <c r="C142" s="66" t="s">
        <v>919</v>
      </c>
      <c r="D142" s="43" t="s">
        <v>920</v>
      </c>
      <c r="E142" s="66" t="s">
        <v>921</v>
      </c>
      <c r="F142" s="66"/>
      <c r="G142" s="41">
        <v>1</v>
      </c>
      <c r="H142" s="66" t="s">
        <v>922</v>
      </c>
      <c r="I142" s="51"/>
      <c r="J142" s="41" t="s">
        <v>923</v>
      </c>
      <c r="K142" s="44">
        <v>939</v>
      </c>
      <c r="L142" s="47"/>
      <c r="M142" s="45"/>
      <c r="N142" s="45"/>
      <c r="O142" s="46"/>
      <c r="P142" s="46"/>
      <c r="Q142" s="46"/>
      <c r="R142" s="45"/>
      <c r="S142" s="46"/>
      <c r="T142" s="46"/>
      <c r="U142" s="46"/>
      <c r="V142" s="44" t="s">
        <v>924</v>
      </c>
      <c r="W142" s="50" t="s">
        <v>925</v>
      </c>
      <c r="X142" s="47" t="s">
        <v>926</v>
      </c>
      <c r="Y142" s="72"/>
      <c r="Z142" s="47"/>
      <c r="AA142" s="47" t="s">
        <v>133</v>
      </c>
      <c r="AB142" s="47"/>
      <c r="AC142" s="41"/>
      <c r="AD142" s="41"/>
      <c r="AE142" s="43"/>
      <c r="AF142" s="83"/>
      <c r="AG142" s="82"/>
      <c r="AH142" s="82"/>
    </row>
    <row r="143" spans="1:34" s="49" customFormat="1" ht="120" x14ac:dyDescent="0.2">
      <c r="A143" s="41" t="s">
        <v>8</v>
      </c>
      <c r="B143" s="42">
        <v>44410</v>
      </c>
      <c r="C143" s="66" t="s">
        <v>919</v>
      </c>
      <c r="D143" s="43" t="s">
        <v>920</v>
      </c>
      <c r="E143" s="66" t="s">
        <v>927</v>
      </c>
      <c r="F143" s="66"/>
      <c r="G143" s="41">
        <v>4</v>
      </c>
      <c r="H143" s="66" t="s">
        <v>928</v>
      </c>
      <c r="I143" s="51"/>
      <c r="J143" s="41" t="s">
        <v>929</v>
      </c>
      <c r="K143" s="44">
        <v>963</v>
      </c>
      <c r="L143" s="47"/>
      <c r="M143" s="45"/>
      <c r="N143" s="45"/>
      <c r="O143" s="46"/>
      <c r="P143" s="46"/>
      <c r="Q143" s="46"/>
      <c r="R143" s="45"/>
      <c r="S143" s="46"/>
      <c r="T143" s="46"/>
      <c r="U143" s="46"/>
      <c r="V143" s="44" t="s">
        <v>930</v>
      </c>
      <c r="W143" s="50" t="s">
        <v>931</v>
      </c>
      <c r="X143" s="47" t="s">
        <v>932</v>
      </c>
      <c r="Y143" s="72"/>
      <c r="Z143" s="47"/>
      <c r="AA143" s="47" t="s">
        <v>133</v>
      </c>
      <c r="AB143" s="47"/>
      <c r="AC143" s="41"/>
      <c r="AD143" s="41"/>
      <c r="AE143" s="43"/>
      <c r="AF143" s="83"/>
      <c r="AG143" s="82"/>
      <c r="AH143" s="82"/>
    </row>
    <row r="146" spans="11:23" x14ac:dyDescent="0.2">
      <c r="K146" s="34"/>
    </row>
    <row r="147" spans="11:23" x14ac:dyDescent="0.2">
      <c r="K147" s="34"/>
    </row>
    <row r="151" spans="11:23" x14ac:dyDescent="0.2">
      <c r="W151" s="58"/>
    </row>
  </sheetData>
  <phoneticPr fontId="5" type="noConversion"/>
  <pageMargins left="0.7" right="0.7" top="0.75" bottom="0.75" header="0.3" footer="0.3"/>
  <pageSetup scale="25" orientation="landscape" horizontalDpi="90" verticalDpi="90" r:id="rId1"/>
  <headerFooter>
    <oddFooter>&amp;C&amp;"arial,Bold"Internal</oddFooter>
    <evenFooter>&amp;C&amp;"arial,Bold"Internal</evenFooter>
    <firstFooter>&amp;C&amp;"arial,Bold"Internal</firstFooter>
  </headerFooter>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BBA3-C263-4861-B8AB-FBB29047BC54}">
  <dimension ref="B2:M97"/>
  <sheetViews>
    <sheetView showGridLines="0" zoomScale="90" zoomScaleNormal="90" workbookViewId="0">
      <pane ySplit="2" topLeftCell="A3" activePane="bottomLeft" state="frozen"/>
      <selection pane="bottomLeft" activeCell="J20" sqref="J20"/>
    </sheetView>
  </sheetViews>
  <sheetFormatPr defaultRowHeight="15" x14ac:dyDescent="0.25"/>
  <cols>
    <col min="1" max="1" width="2.140625" customWidth="1"/>
    <col min="2" max="2" width="33" customWidth="1"/>
    <col min="3" max="3" width="12.28515625" style="21" customWidth="1"/>
    <col min="4" max="4" width="102" customWidth="1"/>
    <col min="6" max="6" width="10.5703125" customWidth="1"/>
    <col min="7" max="7" width="32.5703125" bestFit="1" customWidth="1"/>
    <col min="8" max="9" width="2.42578125" customWidth="1"/>
    <col min="10" max="10" width="48.42578125" bestFit="1" customWidth="1"/>
    <col min="12" max="12" width="2.28515625" customWidth="1"/>
  </cols>
  <sheetData>
    <row r="2" spans="2:13" ht="30.75" customHeight="1" x14ac:dyDescent="0.25">
      <c r="B2" s="24" t="s">
        <v>933</v>
      </c>
      <c r="C2" s="24" t="s">
        <v>934</v>
      </c>
      <c r="D2" s="24" t="s">
        <v>935</v>
      </c>
      <c r="E2" s="24" t="s">
        <v>936</v>
      </c>
      <c r="F2" s="24" t="s">
        <v>937</v>
      </c>
      <c r="G2" s="93" t="s">
        <v>938</v>
      </c>
      <c r="J2" s="24" t="s">
        <v>936</v>
      </c>
      <c r="K2" s="24" t="s">
        <v>939</v>
      </c>
      <c r="M2" s="24" t="s">
        <v>7</v>
      </c>
    </row>
    <row r="3" spans="2:13" x14ac:dyDescent="0.25">
      <c r="B3" s="22" t="s">
        <v>124</v>
      </c>
      <c r="C3" s="23">
        <v>1</v>
      </c>
      <c r="D3" s="22" t="s">
        <v>126</v>
      </c>
      <c r="E3" s="22" t="s">
        <v>125</v>
      </c>
      <c r="F3" s="22" t="str">
        <f>CONCATENATE(E3,C3)</f>
        <v>7.3.1.1</v>
      </c>
      <c r="J3" s="22" t="s">
        <v>124</v>
      </c>
      <c r="K3" s="22" t="s">
        <v>125</v>
      </c>
      <c r="M3" s="23" t="s">
        <v>8</v>
      </c>
    </row>
    <row r="4" spans="2:13" x14ac:dyDescent="0.25">
      <c r="B4" s="22" t="s">
        <v>124</v>
      </c>
      <c r="C4" s="23">
        <v>2</v>
      </c>
      <c r="D4" s="22" t="s">
        <v>138</v>
      </c>
      <c r="E4" s="22" t="s">
        <v>125</v>
      </c>
      <c r="F4" s="22" t="str">
        <f t="shared" ref="F4:F67" si="0">CONCATENATE(E4,C4)</f>
        <v>7.3.1.2</v>
      </c>
      <c r="J4" s="22" t="s">
        <v>173</v>
      </c>
      <c r="K4" s="22" t="s">
        <v>174</v>
      </c>
      <c r="M4" s="23" t="s">
        <v>940</v>
      </c>
    </row>
    <row r="5" spans="2:13" x14ac:dyDescent="0.25">
      <c r="B5" s="22" t="s">
        <v>124</v>
      </c>
      <c r="C5" s="23">
        <v>3</v>
      </c>
      <c r="D5" s="22" t="s">
        <v>143</v>
      </c>
      <c r="E5" s="22" t="s">
        <v>125</v>
      </c>
      <c r="F5" s="22" t="str">
        <f t="shared" si="0"/>
        <v>7.3.1.3</v>
      </c>
      <c r="J5" s="22" t="s">
        <v>301</v>
      </c>
      <c r="K5" s="22" t="s">
        <v>302</v>
      </c>
      <c r="M5" s="23" t="s">
        <v>941</v>
      </c>
    </row>
    <row r="6" spans="2:13" x14ac:dyDescent="0.25">
      <c r="B6" s="22" t="s">
        <v>124</v>
      </c>
      <c r="C6" s="23">
        <v>4</v>
      </c>
      <c r="D6" s="22" t="s">
        <v>149</v>
      </c>
      <c r="E6" s="22" t="s">
        <v>125</v>
      </c>
      <c r="F6" s="22" t="str">
        <f t="shared" si="0"/>
        <v>7.3.1.4</v>
      </c>
      <c r="J6" s="22" t="s">
        <v>498</v>
      </c>
      <c r="K6" s="22" t="s">
        <v>499</v>
      </c>
      <c r="M6" s="23" t="s">
        <v>942</v>
      </c>
    </row>
    <row r="7" spans="2:13" x14ac:dyDescent="0.25">
      <c r="B7" s="22" t="s">
        <v>124</v>
      </c>
      <c r="C7" s="23">
        <v>5</v>
      </c>
      <c r="D7" s="22" t="s">
        <v>155</v>
      </c>
      <c r="E7" s="22" t="s">
        <v>125</v>
      </c>
      <c r="F7" s="22" t="str">
        <f t="shared" si="0"/>
        <v>7.3.1.5</v>
      </c>
      <c r="J7" s="22" t="s">
        <v>591</v>
      </c>
      <c r="K7" s="22" t="s">
        <v>592</v>
      </c>
      <c r="M7" s="23" t="s">
        <v>943</v>
      </c>
    </row>
    <row r="8" spans="2:13" x14ac:dyDescent="0.25">
      <c r="B8" s="22" t="s">
        <v>173</v>
      </c>
      <c r="C8" s="23">
        <v>1</v>
      </c>
      <c r="D8" s="22" t="s">
        <v>175</v>
      </c>
      <c r="E8" s="22" t="s">
        <v>174</v>
      </c>
      <c r="F8" s="22" t="str">
        <f t="shared" si="0"/>
        <v>7.3.2.1</v>
      </c>
      <c r="J8" s="22" t="s">
        <v>743</v>
      </c>
      <c r="K8" s="22" t="s">
        <v>744</v>
      </c>
      <c r="M8" s="23" t="s">
        <v>944</v>
      </c>
    </row>
    <row r="9" spans="2:13" x14ac:dyDescent="0.25">
      <c r="B9" s="22" t="s">
        <v>173</v>
      </c>
      <c r="C9" s="23">
        <v>2</v>
      </c>
      <c r="D9" s="22" t="s">
        <v>224</v>
      </c>
      <c r="E9" s="22" t="s">
        <v>174</v>
      </c>
      <c r="F9" s="22" t="str">
        <f t="shared" si="0"/>
        <v>7.3.2.2</v>
      </c>
      <c r="J9" s="22" t="s">
        <v>782</v>
      </c>
      <c r="K9" s="22" t="s">
        <v>783</v>
      </c>
      <c r="M9" s="23" t="s">
        <v>945</v>
      </c>
    </row>
    <row r="10" spans="2:13" x14ac:dyDescent="0.25">
      <c r="B10" s="22" t="s">
        <v>173</v>
      </c>
      <c r="C10" s="23">
        <v>3</v>
      </c>
      <c r="D10" s="22" t="s">
        <v>255</v>
      </c>
      <c r="E10" s="22" t="s">
        <v>174</v>
      </c>
      <c r="F10" s="22" t="str">
        <f t="shared" si="0"/>
        <v>7.3.2.3</v>
      </c>
      <c r="J10" s="22" t="s">
        <v>818</v>
      </c>
      <c r="K10" s="22" t="s">
        <v>819</v>
      </c>
      <c r="M10" s="23" t="s">
        <v>946</v>
      </c>
    </row>
    <row r="11" spans="2:13" x14ac:dyDescent="0.25">
      <c r="B11" s="22" t="s">
        <v>173</v>
      </c>
      <c r="C11" s="23">
        <v>4</v>
      </c>
      <c r="D11" s="22" t="s">
        <v>261</v>
      </c>
      <c r="E11" s="22" t="s">
        <v>174</v>
      </c>
      <c r="F11" s="22" t="str">
        <f t="shared" si="0"/>
        <v>7.3.2.4</v>
      </c>
      <c r="J11" s="22" t="s">
        <v>835</v>
      </c>
      <c r="K11" s="22" t="s">
        <v>836</v>
      </c>
    </row>
    <row r="12" spans="2:13" x14ac:dyDescent="0.25">
      <c r="B12" s="22" t="s">
        <v>173</v>
      </c>
      <c r="C12" s="23">
        <v>5</v>
      </c>
      <c r="D12" s="22" t="s">
        <v>267</v>
      </c>
      <c r="E12" s="22" t="s">
        <v>174</v>
      </c>
      <c r="F12" s="22" t="str">
        <f t="shared" si="0"/>
        <v>7.3.2.5</v>
      </c>
      <c r="J12" s="22" t="s">
        <v>881</v>
      </c>
      <c r="K12" s="22" t="s">
        <v>882</v>
      </c>
    </row>
    <row r="13" spans="2:13" x14ac:dyDescent="0.25">
      <c r="B13" s="22" t="s">
        <v>173</v>
      </c>
      <c r="C13" s="23">
        <v>6</v>
      </c>
      <c r="D13" s="22" t="s">
        <v>273</v>
      </c>
      <c r="E13" s="22" t="s">
        <v>174</v>
      </c>
      <c r="F13" s="22" t="str">
        <f t="shared" si="0"/>
        <v>7.3.2.6</v>
      </c>
      <c r="J13" s="25" t="s">
        <v>919</v>
      </c>
      <c r="K13" s="32" t="s">
        <v>920</v>
      </c>
    </row>
    <row r="14" spans="2:13" x14ac:dyDescent="0.25">
      <c r="B14" s="22" t="s">
        <v>173</v>
      </c>
      <c r="C14" s="94">
        <v>7</v>
      </c>
      <c r="D14" s="95" t="s">
        <v>279</v>
      </c>
      <c r="E14" s="22" t="s">
        <v>174</v>
      </c>
      <c r="F14" s="22" t="str">
        <f t="shared" si="0"/>
        <v>7.3.2.7</v>
      </c>
      <c r="G14" s="95" t="s">
        <v>947</v>
      </c>
    </row>
    <row r="15" spans="2:13" x14ac:dyDescent="0.25">
      <c r="B15" s="22" t="s">
        <v>173</v>
      </c>
      <c r="C15" s="94">
        <v>8</v>
      </c>
      <c r="D15" s="95" t="s">
        <v>295</v>
      </c>
      <c r="E15" s="22" t="s">
        <v>174</v>
      </c>
      <c r="F15" s="22" t="str">
        <f t="shared" si="0"/>
        <v>7.3.2.8</v>
      </c>
      <c r="G15" s="95" t="s">
        <v>947</v>
      </c>
    </row>
    <row r="16" spans="2:13" x14ac:dyDescent="0.25">
      <c r="B16" s="22" t="s">
        <v>301</v>
      </c>
      <c r="C16" s="23">
        <v>1</v>
      </c>
      <c r="D16" s="22" t="s">
        <v>303</v>
      </c>
      <c r="E16" s="22" t="s">
        <v>302</v>
      </c>
      <c r="F16" s="22" t="str">
        <f t="shared" si="0"/>
        <v>7.3.3.1</v>
      </c>
    </row>
    <row r="17" spans="2:7" x14ac:dyDescent="0.25">
      <c r="B17" s="22" t="s">
        <v>301</v>
      </c>
      <c r="C17" s="23">
        <v>2</v>
      </c>
      <c r="D17" s="22" t="s">
        <v>310</v>
      </c>
      <c r="E17" s="22" t="s">
        <v>302</v>
      </c>
      <c r="F17" s="22" t="str">
        <f t="shared" si="0"/>
        <v>7.3.3.2</v>
      </c>
    </row>
    <row r="18" spans="2:7" x14ac:dyDescent="0.25">
      <c r="B18" s="22" t="s">
        <v>301</v>
      </c>
      <c r="C18" s="23">
        <v>3</v>
      </c>
      <c r="D18" s="22" t="s">
        <v>317</v>
      </c>
      <c r="E18" s="22" t="s">
        <v>302</v>
      </c>
      <c r="F18" s="22" t="str">
        <f t="shared" si="0"/>
        <v>7.3.3.3</v>
      </c>
    </row>
    <row r="19" spans="2:7" x14ac:dyDescent="0.25">
      <c r="B19" s="22" t="s">
        <v>301</v>
      </c>
      <c r="C19" s="23">
        <v>4</v>
      </c>
      <c r="D19" s="22" t="s">
        <v>322</v>
      </c>
      <c r="E19" s="22" t="s">
        <v>302</v>
      </c>
      <c r="F19" s="22" t="str">
        <f t="shared" si="0"/>
        <v>7.3.3.4</v>
      </c>
    </row>
    <row r="20" spans="2:7" x14ac:dyDescent="0.25">
      <c r="B20" s="22" t="s">
        <v>301</v>
      </c>
      <c r="C20" s="23">
        <v>5</v>
      </c>
      <c r="D20" s="22" t="s">
        <v>327</v>
      </c>
      <c r="E20" s="22" t="s">
        <v>302</v>
      </c>
      <c r="F20" s="22" t="str">
        <f t="shared" si="0"/>
        <v>7.3.3.5</v>
      </c>
    </row>
    <row r="21" spans="2:7" x14ac:dyDescent="0.25">
      <c r="B21" s="22" t="s">
        <v>301</v>
      </c>
      <c r="C21" s="23">
        <v>6</v>
      </c>
      <c r="D21" s="22" t="s">
        <v>332</v>
      </c>
      <c r="E21" s="22" t="s">
        <v>302</v>
      </c>
      <c r="F21" s="22" t="str">
        <f t="shared" si="0"/>
        <v>7.3.3.6</v>
      </c>
    </row>
    <row r="22" spans="2:7" x14ac:dyDescent="0.25">
      <c r="B22" s="22" t="s">
        <v>301</v>
      </c>
      <c r="C22" s="23">
        <v>7</v>
      </c>
      <c r="D22" s="22" t="s">
        <v>337</v>
      </c>
      <c r="E22" s="22" t="s">
        <v>302</v>
      </c>
      <c r="F22" s="22" t="str">
        <f t="shared" si="0"/>
        <v>7.3.3.7</v>
      </c>
    </row>
    <row r="23" spans="2:7" x14ac:dyDescent="0.25">
      <c r="B23" s="22" t="s">
        <v>301</v>
      </c>
      <c r="C23" s="23">
        <v>8</v>
      </c>
      <c r="D23" s="22" t="s">
        <v>345</v>
      </c>
      <c r="E23" s="22" t="s">
        <v>302</v>
      </c>
      <c r="F23" s="22" t="str">
        <f t="shared" si="0"/>
        <v>7.3.3.8</v>
      </c>
    </row>
    <row r="24" spans="2:7" x14ac:dyDescent="0.25">
      <c r="B24" s="22" t="s">
        <v>301</v>
      </c>
      <c r="C24" s="23">
        <v>9</v>
      </c>
      <c r="D24" s="22" t="s">
        <v>365</v>
      </c>
      <c r="E24" s="22" t="s">
        <v>302</v>
      </c>
      <c r="F24" s="22" t="str">
        <f t="shared" si="0"/>
        <v>7.3.3.9</v>
      </c>
    </row>
    <row r="25" spans="2:7" x14ac:dyDescent="0.25">
      <c r="B25" s="22" t="s">
        <v>301</v>
      </c>
      <c r="C25" s="23">
        <v>10</v>
      </c>
      <c r="D25" s="22" t="s">
        <v>379</v>
      </c>
      <c r="E25" s="22" t="s">
        <v>302</v>
      </c>
      <c r="F25" s="22" t="str">
        <f t="shared" si="0"/>
        <v>7.3.3.10</v>
      </c>
    </row>
    <row r="26" spans="2:7" x14ac:dyDescent="0.25">
      <c r="B26" s="22" t="s">
        <v>301</v>
      </c>
      <c r="C26" s="23">
        <v>11</v>
      </c>
      <c r="D26" s="22" t="s">
        <v>384</v>
      </c>
      <c r="E26" s="22" t="s">
        <v>302</v>
      </c>
      <c r="F26" s="22" t="str">
        <f t="shared" si="0"/>
        <v>7.3.3.11</v>
      </c>
    </row>
    <row r="27" spans="2:7" x14ac:dyDescent="0.25">
      <c r="B27" s="22" t="s">
        <v>301</v>
      </c>
      <c r="C27" s="96">
        <v>12</v>
      </c>
      <c r="D27" s="97" t="s">
        <v>417</v>
      </c>
      <c r="E27" s="22" t="s">
        <v>302</v>
      </c>
      <c r="F27" s="22" t="str">
        <f t="shared" si="0"/>
        <v>7.3.3.12</v>
      </c>
      <c r="G27" s="97" t="s">
        <v>948</v>
      </c>
    </row>
    <row r="28" spans="2:7" x14ac:dyDescent="0.25">
      <c r="B28" s="22" t="s">
        <v>301</v>
      </c>
      <c r="C28" s="23">
        <v>13</v>
      </c>
      <c r="D28" s="22" t="s">
        <v>445</v>
      </c>
      <c r="E28" s="22" t="s">
        <v>302</v>
      </c>
      <c r="F28" s="22" t="str">
        <f t="shared" si="0"/>
        <v>7.3.3.13</v>
      </c>
    </row>
    <row r="29" spans="2:7" x14ac:dyDescent="0.25">
      <c r="B29" s="22" t="s">
        <v>301</v>
      </c>
      <c r="C29" s="23">
        <v>14</v>
      </c>
      <c r="D29" s="22" t="s">
        <v>452</v>
      </c>
      <c r="E29" s="22" t="s">
        <v>302</v>
      </c>
      <c r="F29" s="22" t="str">
        <f t="shared" si="0"/>
        <v>7.3.3.14</v>
      </c>
    </row>
    <row r="30" spans="2:7" x14ac:dyDescent="0.25">
      <c r="B30" s="22" t="s">
        <v>301</v>
      </c>
      <c r="C30" s="23">
        <v>15</v>
      </c>
      <c r="D30" s="22" t="s">
        <v>457</v>
      </c>
      <c r="E30" s="22" t="s">
        <v>302</v>
      </c>
      <c r="F30" s="22" t="str">
        <f t="shared" si="0"/>
        <v>7.3.3.15</v>
      </c>
    </row>
    <row r="31" spans="2:7" x14ac:dyDescent="0.25">
      <c r="B31" s="22" t="s">
        <v>301</v>
      </c>
      <c r="C31" s="23">
        <v>16</v>
      </c>
      <c r="D31" s="22" t="s">
        <v>462</v>
      </c>
      <c r="E31" s="22" t="s">
        <v>302</v>
      </c>
      <c r="F31" s="22" t="str">
        <f t="shared" si="0"/>
        <v>7.3.3.16</v>
      </c>
    </row>
    <row r="32" spans="2:7" x14ac:dyDescent="0.25">
      <c r="B32" s="22" t="s">
        <v>301</v>
      </c>
      <c r="C32" s="23">
        <v>17</v>
      </c>
      <c r="D32" s="22" t="s">
        <v>466</v>
      </c>
      <c r="E32" s="22" t="s">
        <v>302</v>
      </c>
      <c r="F32" s="22" t="str">
        <f t="shared" si="0"/>
        <v>7.3.3.17</v>
      </c>
    </row>
    <row r="33" spans="2:7" x14ac:dyDescent="0.25">
      <c r="B33" s="22" t="s">
        <v>498</v>
      </c>
      <c r="C33" s="23">
        <v>1</v>
      </c>
      <c r="D33" s="22" t="s">
        <v>500</v>
      </c>
      <c r="E33" s="22" t="s">
        <v>499</v>
      </c>
      <c r="F33" s="22" t="str">
        <f t="shared" si="0"/>
        <v>7.3.4.1</v>
      </c>
    </row>
    <row r="34" spans="2:7" x14ac:dyDescent="0.25">
      <c r="B34" s="22" t="s">
        <v>498</v>
      </c>
      <c r="C34" s="23">
        <v>2</v>
      </c>
      <c r="D34" s="22" t="s">
        <v>508</v>
      </c>
      <c r="E34" s="22" t="s">
        <v>499</v>
      </c>
      <c r="F34" s="22" t="str">
        <f t="shared" si="0"/>
        <v>7.3.4.2</v>
      </c>
    </row>
    <row r="35" spans="2:7" x14ac:dyDescent="0.25">
      <c r="B35" s="22" t="s">
        <v>498</v>
      </c>
      <c r="C35" s="96">
        <v>3</v>
      </c>
      <c r="D35" s="97" t="s">
        <v>516</v>
      </c>
      <c r="E35" s="22" t="s">
        <v>499</v>
      </c>
      <c r="F35" s="22" t="str">
        <f t="shared" si="0"/>
        <v>7.3.4.3</v>
      </c>
      <c r="G35" s="97" t="s">
        <v>948</v>
      </c>
    </row>
    <row r="36" spans="2:7" x14ac:dyDescent="0.25">
      <c r="B36" s="22" t="s">
        <v>498</v>
      </c>
      <c r="C36" s="23">
        <v>4</v>
      </c>
      <c r="D36" s="22" t="s">
        <v>521</v>
      </c>
      <c r="E36" s="22" t="s">
        <v>499</v>
      </c>
      <c r="F36" s="22" t="str">
        <f t="shared" si="0"/>
        <v>7.3.4.4</v>
      </c>
    </row>
    <row r="37" spans="2:7" x14ac:dyDescent="0.25">
      <c r="B37" s="22" t="s">
        <v>498</v>
      </c>
      <c r="C37" s="23">
        <v>5</v>
      </c>
      <c r="D37" s="22" t="s">
        <v>527</v>
      </c>
      <c r="E37" s="22" t="s">
        <v>499</v>
      </c>
      <c r="F37" s="22" t="str">
        <f t="shared" si="0"/>
        <v>7.3.4.5</v>
      </c>
    </row>
    <row r="38" spans="2:7" x14ac:dyDescent="0.25">
      <c r="B38" s="22" t="s">
        <v>498</v>
      </c>
      <c r="C38" s="23">
        <v>6</v>
      </c>
      <c r="D38" s="22" t="s">
        <v>534</v>
      </c>
      <c r="E38" s="22" t="s">
        <v>499</v>
      </c>
      <c r="F38" s="22" t="str">
        <f t="shared" si="0"/>
        <v>7.3.4.6</v>
      </c>
    </row>
    <row r="39" spans="2:7" x14ac:dyDescent="0.25">
      <c r="B39" s="22" t="s">
        <v>498</v>
      </c>
      <c r="C39" s="23">
        <v>7</v>
      </c>
      <c r="D39" s="22" t="s">
        <v>539</v>
      </c>
      <c r="E39" s="22" t="s">
        <v>499</v>
      </c>
      <c r="F39" s="22" t="str">
        <f t="shared" si="0"/>
        <v>7.3.4.7</v>
      </c>
    </row>
    <row r="40" spans="2:7" x14ac:dyDescent="0.25">
      <c r="B40" s="22" t="s">
        <v>498</v>
      </c>
      <c r="C40" s="23">
        <v>8</v>
      </c>
      <c r="D40" s="22" t="s">
        <v>545</v>
      </c>
      <c r="E40" s="22" t="s">
        <v>499</v>
      </c>
      <c r="F40" s="22" t="str">
        <f t="shared" si="0"/>
        <v>7.3.4.8</v>
      </c>
    </row>
    <row r="41" spans="2:7" x14ac:dyDescent="0.25">
      <c r="B41" s="22" t="s">
        <v>498</v>
      </c>
      <c r="C41" s="23">
        <v>9</v>
      </c>
      <c r="D41" s="22" t="s">
        <v>550</v>
      </c>
      <c r="E41" s="22" t="s">
        <v>499</v>
      </c>
      <c r="F41" s="22" t="str">
        <f t="shared" si="0"/>
        <v>7.3.4.9</v>
      </c>
    </row>
    <row r="42" spans="2:7" x14ac:dyDescent="0.25">
      <c r="B42" s="22" t="s">
        <v>498</v>
      </c>
      <c r="C42" s="23">
        <v>10</v>
      </c>
      <c r="D42" s="22" t="s">
        <v>555</v>
      </c>
      <c r="E42" s="22" t="s">
        <v>499</v>
      </c>
      <c r="F42" s="22" t="str">
        <f t="shared" si="0"/>
        <v>7.3.4.10</v>
      </c>
    </row>
    <row r="43" spans="2:7" x14ac:dyDescent="0.25">
      <c r="B43" s="22" t="s">
        <v>498</v>
      </c>
      <c r="C43" s="23">
        <v>11</v>
      </c>
      <c r="D43" s="22" t="s">
        <v>560</v>
      </c>
      <c r="E43" s="22" t="s">
        <v>499</v>
      </c>
      <c r="F43" s="22" t="str">
        <f t="shared" si="0"/>
        <v>7.3.4.11</v>
      </c>
    </row>
    <row r="44" spans="2:7" x14ac:dyDescent="0.25">
      <c r="B44" s="22" t="s">
        <v>498</v>
      </c>
      <c r="C44" s="23">
        <v>12</v>
      </c>
      <c r="D44" s="22" t="s">
        <v>566</v>
      </c>
      <c r="E44" s="22" t="s">
        <v>499</v>
      </c>
      <c r="F44" s="22" t="str">
        <f t="shared" si="0"/>
        <v>7.3.4.12</v>
      </c>
    </row>
    <row r="45" spans="2:7" x14ac:dyDescent="0.25">
      <c r="B45" s="22" t="s">
        <v>498</v>
      </c>
      <c r="C45" s="23">
        <v>13</v>
      </c>
      <c r="D45" s="22" t="s">
        <v>572</v>
      </c>
      <c r="E45" s="22" t="s">
        <v>499</v>
      </c>
      <c r="F45" s="22" t="str">
        <f t="shared" si="0"/>
        <v>7.3.4.13</v>
      </c>
    </row>
    <row r="46" spans="2:7" x14ac:dyDescent="0.25">
      <c r="B46" s="22" t="s">
        <v>498</v>
      </c>
      <c r="C46" s="23">
        <v>14</v>
      </c>
      <c r="D46" s="22" t="s">
        <v>578</v>
      </c>
      <c r="E46" s="22" t="s">
        <v>499</v>
      </c>
      <c r="F46" s="22" t="str">
        <f t="shared" si="0"/>
        <v>7.3.4.14</v>
      </c>
    </row>
    <row r="47" spans="2:7" x14ac:dyDescent="0.25">
      <c r="B47" s="22" t="s">
        <v>498</v>
      </c>
      <c r="C47" s="23">
        <v>15</v>
      </c>
      <c r="D47" s="22" t="s">
        <v>583</v>
      </c>
      <c r="E47" s="22" t="s">
        <v>499</v>
      </c>
      <c r="F47" s="22" t="str">
        <f t="shared" si="0"/>
        <v>7.3.4.15</v>
      </c>
    </row>
    <row r="48" spans="2:7" x14ac:dyDescent="0.25">
      <c r="B48" s="22" t="s">
        <v>591</v>
      </c>
      <c r="C48" s="23">
        <v>1</v>
      </c>
      <c r="D48" s="22" t="s">
        <v>593</v>
      </c>
      <c r="E48" s="22" t="s">
        <v>592</v>
      </c>
      <c r="F48" s="22" t="str">
        <f t="shared" si="0"/>
        <v>7.3.5.1</v>
      </c>
    </row>
    <row r="49" spans="2:7" x14ac:dyDescent="0.25">
      <c r="B49" s="22" t="s">
        <v>591</v>
      </c>
      <c r="C49" s="23">
        <v>2</v>
      </c>
      <c r="D49" s="22" t="s">
        <v>599</v>
      </c>
      <c r="E49" s="22" t="s">
        <v>592</v>
      </c>
      <c r="F49" s="22" t="str">
        <f t="shared" si="0"/>
        <v>7.3.5.2</v>
      </c>
    </row>
    <row r="50" spans="2:7" x14ac:dyDescent="0.25">
      <c r="B50" s="22" t="s">
        <v>591</v>
      </c>
      <c r="C50" s="23">
        <v>3</v>
      </c>
      <c r="D50" s="27" t="s">
        <v>605</v>
      </c>
      <c r="E50" s="22" t="s">
        <v>592</v>
      </c>
      <c r="F50" s="22" t="str">
        <f t="shared" si="0"/>
        <v>7.3.5.3</v>
      </c>
    </row>
    <row r="51" spans="2:7" x14ac:dyDescent="0.25">
      <c r="B51" s="22" t="s">
        <v>591</v>
      </c>
      <c r="C51" s="23">
        <v>4</v>
      </c>
      <c r="D51" s="22" t="s">
        <v>612</v>
      </c>
      <c r="E51" s="22" t="s">
        <v>592</v>
      </c>
      <c r="F51" s="22" t="str">
        <f t="shared" si="0"/>
        <v>7.3.5.4</v>
      </c>
    </row>
    <row r="52" spans="2:7" x14ac:dyDescent="0.25">
      <c r="B52" s="22" t="s">
        <v>591</v>
      </c>
      <c r="C52" s="23">
        <v>5</v>
      </c>
      <c r="D52" s="22" t="s">
        <v>617</v>
      </c>
      <c r="E52" s="22" t="s">
        <v>592</v>
      </c>
      <c r="F52" s="22" t="str">
        <f t="shared" si="0"/>
        <v>7.3.5.5</v>
      </c>
    </row>
    <row r="53" spans="2:7" x14ac:dyDescent="0.25">
      <c r="B53" s="22" t="s">
        <v>591</v>
      </c>
      <c r="C53" s="96">
        <v>6</v>
      </c>
      <c r="D53" s="97" t="s">
        <v>516</v>
      </c>
      <c r="E53" s="22" t="s">
        <v>592</v>
      </c>
      <c r="F53" s="22" t="str">
        <f t="shared" si="0"/>
        <v>7.3.5.6</v>
      </c>
      <c r="G53" s="97" t="s">
        <v>948</v>
      </c>
    </row>
    <row r="54" spans="2:7" x14ac:dyDescent="0.25">
      <c r="B54" s="22" t="s">
        <v>591</v>
      </c>
      <c r="C54" s="23">
        <v>7</v>
      </c>
      <c r="D54" s="22" t="s">
        <v>628</v>
      </c>
      <c r="E54" s="22" t="s">
        <v>592</v>
      </c>
      <c r="F54" s="22" t="str">
        <f t="shared" si="0"/>
        <v>7.3.5.7</v>
      </c>
    </row>
    <row r="55" spans="2:7" x14ac:dyDescent="0.25">
      <c r="B55" s="22" t="s">
        <v>591</v>
      </c>
      <c r="C55" s="23">
        <v>8</v>
      </c>
      <c r="D55" s="22" t="s">
        <v>949</v>
      </c>
      <c r="E55" s="22" t="s">
        <v>592</v>
      </c>
      <c r="F55" s="22" t="str">
        <f t="shared" si="0"/>
        <v>7.3.5.8</v>
      </c>
    </row>
    <row r="56" spans="2:7" x14ac:dyDescent="0.25">
      <c r="B56" s="22" t="s">
        <v>591</v>
      </c>
      <c r="C56" s="96">
        <v>9</v>
      </c>
      <c r="D56" s="97" t="s">
        <v>637</v>
      </c>
      <c r="E56" s="22" t="s">
        <v>592</v>
      </c>
      <c r="F56" s="22" t="str">
        <f t="shared" si="0"/>
        <v>7.3.5.9</v>
      </c>
      <c r="G56" s="97" t="s">
        <v>948</v>
      </c>
    </row>
    <row r="57" spans="2:7" x14ac:dyDescent="0.25">
      <c r="B57" s="22" t="s">
        <v>591</v>
      </c>
      <c r="C57" s="96">
        <v>10</v>
      </c>
      <c r="D57" s="97" t="s">
        <v>950</v>
      </c>
      <c r="E57" s="22" t="s">
        <v>592</v>
      </c>
      <c r="F57" s="22" t="str">
        <f t="shared" si="0"/>
        <v>7.3.5.10</v>
      </c>
      <c r="G57" s="97" t="s">
        <v>948</v>
      </c>
    </row>
    <row r="58" spans="2:7" x14ac:dyDescent="0.25">
      <c r="B58" s="22" t="s">
        <v>591</v>
      </c>
      <c r="C58" s="23">
        <v>11</v>
      </c>
      <c r="D58" s="22" t="s">
        <v>645</v>
      </c>
      <c r="E58" s="22" t="s">
        <v>592</v>
      </c>
      <c r="F58" s="22" t="str">
        <f t="shared" si="0"/>
        <v>7.3.5.11</v>
      </c>
    </row>
    <row r="59" spans="2:7" x14ac:dyDescent="0.25">
      <c r="B59" s="22" t="s">
        <v>591</v>
      </c>
      <c r="C59" s="23">
        <v>12</v>
      </c>
      <c r="D59" s="22" t="s">
        <v>649</v>
      </c>
      <c r="E59" s="22" t="s">
        <v>592</v>
      </c>
      <c r="F59" s="22" t="str">
        <f t="shared" si="0"/>
        <v>7.3.5.12</v>
      </c>
    </row>
    <row r="60" spans="2:7" x14ac:dyDescent="0.25">
      <c r="B60" s="22" t="s">
        <v>591</v>
      </c>
      <c r="C60" s="23">
        <v>13</v>
      </c>
      <c r="D60" s="22" t="s">
        <v>654</v>
      </c>
      <c r="E60" s="22" t="s">
        <v>592</v>
      </c>
      <c r="F60" s="22" t="str">
        <f t="shared" si="0"/>
        <v>7.3.5.13</v>
      </c>
    </row>
    <row r="61" spans="2:7" x14ac:dyDescent="0.25">
      <c r="B61" s="22" t="s">
        <v>591</v>
      </c>
      <c r="C61" s="23">
        <v>14</v>
      </c>
      <c r="D61" s="22" t="s">
        <v>670</v>
      </c>
      <c r="E61" s="22" t="s">
        <v>592</v>
      </c>
      <c r="F61" s="22" t="str">
        <f t="shared" si="0"/>
        <v>7.3.5.14</v>
      </c>
    </row>
    <row r="62" spans="2:7" x14ac:dyDescent="0.25">
      <c r="B62" s="22" t="s">
        <v>591</v>
      </c>
      <c r="C62" s="23">
        <v>15</v>
      </c>
      <c r="D62" s="22" t="s">
        <v>675</v>
      </c>
      <c r="E62" s="22" t="s">
        <v>592</v>
      </c>
      <c r="F62" s="22" t="str">
        <f t="shared" si="0"/>
        <v>7.3.5.15</v>
      </c>
    </row>
    <row r="63" spans="2:7" x14ac:dyDescent="0.25">
      <c r="B63" s="22" t="s">
        <v>591</v>
      </c>
      <c r="C63" s="23">
        <v>16</v>
      </c>
      <c r="D63" s="22" t="s">
        <v>687</v>
      </c>
      <c r="E63" s="22" t="s">
        <v>592</v>
      </c>
      <c r="F63" s="22" t="str">
        <f t="shared" si="0"/>
        <v>7.3.5.16</v>
      </c>
    </row>
    <row r="64" spans="2:7" x14ac:dyDescent="0.25">
      <c r="B64" s="22" t="s">
        <v>591</v>
      </c>
      <c r="C64" s="23">
        <v>17</v>
      </c>
      <c r="D64" s="22" t="s">
        <v>692</v>
      </c>
      <c r="E64" s="22" t="s">
        <v>592</v>
      </c>
      <c r="F64" s="22" t="str">
        <f t="shared" si="0"/>
        <v>7.3.5.17</v>
      </c>
    </row>
    <row r="65" spans="2:7" x14ac:dyDescent="0.25">
      <c r="B65" s="22" t="s">
        <v>591</v>
      </c>
      <c r="C65" s="23">
        <v>18</v>
      </c>
      <c r="D65" s="22" t="s">
        <v>714</v>
      </c>
      <c r="E65" s="22" t="s">
        <v>592</v>
      </c>
      <c r="F65" s="22" t="str">
        <f t="shared" si="0"/>
        <v>7.3.5.18</v>
      </c>
    </row>
    <row r="66" spans="2:7" x14ac:dyDescent="0.25">
      <c r="B66" s="22" t="s">
        <v>591</v>
      </c>
      <c r="C66" s="23">
        <v>19</v>
      </c>
      <c r="D66" s="22" t="s">
        <v>734</v>
      </c>
      <c r="E66" s="22" t="s">
        <v>592</v>
      </c>
      <c r="F66" s="22" t="str">
        <f t="shared" si="0"/>
        <v>7.3.5.19</v>
      </c>
    </row>
    <row r="67" spans="2:7" x14ac:dyDescent="0.25">
      <c r="B67" s="22" t="s">
        <v>591</v>
      </c>
      <c r="C67" s="23">
        <v>20</v>
      </c>
      <c r="D67" s="22" t="s">
        <v>739</v>
      </c>
      <c r="E67" s="22" t="s">
        <v>592</v>
      </c>
      <c r="F67" s="22" t="str">
        <f t="shared" si="0"/>
        <v>7.3.5.20</v>
      </c>
    </row>
    <row r="68" spans="2:7" x14ac:dyDescent="0.25">
      <c r="B68" s="22" t="s">
        <v>743</v>
      </c>
      <c r="C68" s="23">
        <v>1</v>
      </c>
      <c r="D68" s="22" t="s">
        <v>745</v>
      </c>
      <c r="E68" s="22" t="s">
        <v>744</v>
      </c>
      <c r="F68" s="22" t="str">
        <f t="shared" ref="F68:F95" si="1">CONCATENATE(E68,C68)</f>
        <v>7.3.6.1</v>
      </c>
    </row>
    <row r="69" spans="2:7" x14ac:dyDescent="0.25">
      <c r="B69" s="22" t="s">
        <v>743</v>
      </c>
      <c r="C69" s="23">
        <v>2</v>
      </c>
      <c r="D69" s="22" t="s">
        <v>750</v>
      </c>
      <c r="E69" s="22" t="s">
        <v>744</v>
      </c>
      <c r="F69" s="22" t="str">
        <f t="shared" si="1"/>
        <v>7.3.6.2</v>
      </c>
    </row>
    <row r="70" spans="2:7" x14ac:dyDescent="0.25">
      <c r="B70" s="22" t="s">
        <v>743</v>
      </c>
      <c r="C70" s="23">
        <v>3</v>
      </c>
      <c r="D70" s="22" t="s">
        <v>756</v>
      </c>
      <c r="E70" s="22" t="s">
        <v>744</v>
      </c>
      <c r="F70" s="22" t="str">
        <f t="shared" si="1"/>
        <v>7.3.6.3</v>
      </c>
    </row>
    <row r="71" spans="2:7" x14ac:dyDescent="0.25">
      <c r="B71" s="22" t="s">
        <v>743</v>
      </c>
      <c r="C71" s="23">
        <v>4</v>
      </c>
      <c r="D71" s="22" t="s">
        <v>761</v>
      </c>
      <c r="E71" s="22" t="s">
        <v>744</v>
      </c>
      <c r="F71" s="22" t="str">
        <f t="shared" si="1"/>
        <v>7.3.6.4</v>
      </c>
    </row>
    <row r="72" spans="2:7" x14ac:dyDescent="0.25">
      <c r="B72" s="22" t="s">
        <v>743</v>
      </c>
      <c r="C72" s="23">
        <v>5</v>
      </c>
      <c r="D72" s="22" t="s">
        <v>766</v>
      </c>
      <c r="E72" s="22" t="s">
        <v>744</v>
      </c>
      <c r="F72" s="22" t="str">
        <f t="shared" si="1"/>
        <v>7.3.6.5</v>
      </c>
    </row>
    <row r="73" spans="2:7" x14ac:dyDescent="0.25">
      <c r="B73" s="22" t="s">
        <v>743</v>
      </c>
      <c r="C73" s="23">
        <v>6</v>
      </c>
      <c r="D73" s="22" t="s">
        <v>771</v>
      </c>
      <c r="E73" s="22" t="s">
        <v>744</v>
      </c>
      <c r="F73" s="22" t="str">
        <f t="shared" si="1"/>
        <v>7.3.6.6</v>
      </c>
    </row>
    <row r="74" spans="2:7" x14ac:dyDescent="0.25">
      <c r="B74" s="22" t="s">
        <v>743</v>
      </c>
      <c r="C74" s="94">
        <v>7</v>
      </c>
      <c r="D74" s="95" t="s">
        <v>776</v>
      </c>
      <c r="E74" s="22" t="s">
        <v>744</v>
      </c>
      <c r="F74" s="22" t="str">
        <f t="shared" si="1"/>
        <v>7.3.6.7</v>
      </c>
      <c r="G74" s="95" t="s">
        <v>951</v>
      </c>
    </row>
    <row r="75" spans="2:7" x14ac:dyDescent="0.25">
      <c r="B75" s="22" t="s">
        <v>782</v>
      </c>
      <c r="C75" s="23">
        <v>1</v>
      </c>
      <c r="D75" s="22" t="s">
        <v>784</v>
      </c>
      <c r="E75" s="22" t="s">
        <v>783</v>
      </c>
      <c r="F75" s="22" t="str">
        <f t="shared" si="1"/>
        <v>7.3.7.1</v>
      </c>
    </row>
    <row r="76" spans="2:7" x14ac:dyDescent="0.25">
      <c r="B76" s="22" t="s">
        <v>782</v>
      </c>
      <c r="C76" s="23">
        <v>2</v>
      </c>
      <c r="D76" s="22" t="s">
        <v>789</v>
      </c>
      <c r="E76" s="22" t="s">
        <v>783</v>
      </c>
      <c r="F76" s="22" t="str">
        <f t="shared" si="1"/>
        <v>7.3.7.2</v>
      </c>
    </row>
    <row r="77" spans="2:7" x14ac:dyDescent="0.25">
      <c r="B77" s="22" t="s">
        <v>782</v>
      </c>
      <c r="C77" s="23">
        <v>3</v>
      </c>
      <c r="D77" s="22" t="s">
        <v>802</v>
      </c>
      <c r="E77" s="22" t="s">
        <v>783</v>
      </c>
      <c r="F77" s="22" t="str">
        <f t="shared" si="1"/>
        <v>7.3.7.3</v>
      </c>
    </row>
    <row r="78" spans="2:7" x14ac:dyDescent="0.25">
      <c r="B78" s="22" t="s">
        <v>782</v>
      </c>
      <c r="C78" s="23">
        <v>4</v>
      </c>
      <c r="D78" s="22" t="s">
        <v>807</v>
      </c>
      <c r="E78" s="22" t="s">
        <v>783</v>
      </c>
      <c r="F78" s="22" t="str">
        <f t="shared" si="1"/>
        <v>7.3.7.4</v>
      </c>
    </row>
    <row r="79" spans="2:7" x14ac:dyDescent="0.25">
      <c r="B79" s="22" t="s">
        <v>782</v>
      </c>
      <c r="C79" s="94">
        <v>5</v>
      </c>
      <c r="D79" s="95" t="s">
        <v>812</v>
      </c>
      <c r="E79" s="22" t="s">
        <v>783</v>
      </c>
      <c r="F79" s="22" t="str">
        <f t="shared" si="1"/>
        <v>7.3.7.5</v>
      </c>
      <c r="G79" s="95" t="s">
        <v>951</v>
      </c>
    </row>
    <row r="80" spans="2:7" x14ac:dyDescent="0.25">
      <c r="B80" s="22" t="s">
        <v>818</v>
      </c>
      <c r="C80" s="23">
        <v>1</v>
      </c>
      <c r="D80" s="22" t="s">
        <v>820</v>
      </c>
      <c r="E80" s="22" t="s">
        <v>819</v>
      </c>
      <c r="F80" s="22" t="str">
        <f t="shared" si="1"/>
        <v>7.3.8.1</v>
      </c>
    </row>
    <row r="81" spans="2:7" x14ac:dyDescent="0.25">
      <c r="B81" s="22" t="s">
        <v>818</v>
      </c>
      <c r="C81" s="23">
        <v>2</v>
      </c>
      <c r="D81" s="22" t="s">
        <v>825</v>
      </c>
      <c r="E81" s="22" t="s">
        <v>819</v>
      </c>
      <c r="F81" s="22" t="str">
        <f t="shared" si="1"/>
        <v>7.3.8.2</v>
      </c>
    </row>
    <row r="82" spans="2:7" x14ac:dyDescent="0.25">
      <c r="B82" s="22" t="s">
        <v>818</v>
      </c>
      <c r="C82" s="23">
        <v>3</v>
      </c>
      <c r="D82" s="22" t="s">
        <v>830</v>
      </c>
      <c r="E82" s="22" t="s">
        <v>819</v>
      </c>
      <c r="F82" s="22" t="str">
        <f t="shared" si="1"/>
        <v>7.3.8.3</v>
      </c>
    </row>
    <row r="83" spans="2:7" x14ac:dyDescent="0.25">
      <c r="B83" s="22" t="s">
        <v>835</v>
      </c>
      <c r="C83" s="23">
        <v>1</v>
      </c>
      <c r="D83" s="22" t="s">
        <v>837</v>
      </c>
      <c r="E83" s="22" t="s">
        <v>836</v>
      </c>
      <c r="F83" s="22" t="str">
        <f t="shared" si="1"/>
        <v>7.3.9.1</v>
      </c>
    </row>
    <row r="84" spans="2:7" x14ac:dyDescent="0.25">
      <c r="B84" s="22" t="s">
        <v>835</v>
      </c>
      <c r="C84" s="23">
        <v>2</v>
      </c>
      <c r="D84" s="22" t="s">
        <v>848</v>
      </c>
      <c r="E84" s="22" t="s">
        <v>836</v>
      </c>
      <c r="F84" s="22" t="str">
        <f t="shared" si="1"/>
        <v>7.3.9.2</v>
      </c>
    </row>
    <row r="85" spans="2:7" x14ac:dyDescent="0.25">
      <c r="B85" s="22" t="s">
        <v>835</v>
      </c>
      <c r="C85" s="23">
        <v>3</v>
      </c>
      <c r="D85" s="22" t="s">
        <v>852</v>
      </c>
      <c r="E85" s="22" t="s">
        <v>836</v>
      </c>
      <c r="F85" s="22" t="str">
        <f t="shared" si="1"/>
        <v>7.3.9.3</v>
      </c>
    </row>
    <row r="86" spans="2:7" x14ac:dyDescent="0.25">
      <c r="B86" s="22" t="s">
        <v>835</v>
      </c>
      <c r="C86" s="23">
        <v>4</v>
      </c>
      <c r="D86" s="22" t="s">
        <v>857</v>
      </c>
      <c r="E86" s="22" t="s">
        <v>836</v>
      </c>
      <c r="F86" s="22" t="str">
        <f t="shared" si="1"/>
        <v>7.3.9.4</v>
      </c>
    </row>
    <row r="87" spans="2:7" x14ac:dyDescent="0.25">
      <c r="B87" s="22" t="s">
        <v>835</v>
      </c>
      <c r="C87" s="23">
        <v>5</v>
      </c>
      <c r="D87" s="22" t="s">
        <v>865</v>
      </c>
      <c r="E87" s="22" t="s">
        <v>836</v>
      </c>
      <c r="F87" s="22" t="str">
        <f t="shared" si="1"/>
        <v>7.3.9.5</v>
      </c>
    </row>
    <row r="88" spans="2:7" x14ac:dyDescent="0.25">
      <c r="B88" s="22" t="s">
        <v>835</v>
      </c>
      <c r="C88" s="23">
        <v>6</v>
      </c>
      <c r="D88" s="22" t="s">
        <v>870</v>
      </c>
      <c r="E88" s="22" t="s">
        <v>836</v>
      </c>
      <c r="F88" s="22" t="str">
        <f t="shared" si="1"/>
        <v>7.3.9.6</v>
      </c>
    </row>
    <row r="89" spans="2:7" x14ac:dyDescent="0.25">
      <c r="B89" s="22" t="s">
        <v>835</v>
      </c>
      <c r="C89" s="96">
        <v>7</v>
      </c>
      <c r="D89" s="97" t="s">
        <v>875</v>
      </c>
      <c r="E89" s="22" t="s">
        <v>836</v>
      </c>
      <c r="F89" s="22" t="str">
        <f t="shared" si="1"/>
        <v>7.3.9.7</v>
      </c>
      <c r="G89" s="97" t="s">
        <v>948</v>
      </c>
    </row>
    <row r="90" spans="2:7" x14ac:dyDescent="0.25">
      <c r="B90" s="22" t="s">
        <v>881</v>
      </c>
      <c r="C90" s="23">
        <v>1</v>
      </c>
      <c r="D90" s="22" t="s">
        <v>883</v>
      </c>
      <c r="E90" s="22" t="s">
        <v>882</v>
      </c>
      <c r="F90" s="22" t="str">
        <f t="shared" si="1"/>
        <v>7.3.10.1</v>
      </c>
    </row>
    <row r="91" spans="2:7" x14ac:dyDescent="0.25">
      <c r="B91" s="22" t="s">
        <v>881</v>
      </c>
      <c r="C91" s="23">
        <v>2</v>
      </c>
      <c r="D91" s="22" t="s">
        <v>897</v>
      </c>
      <c r="E91" s="22" t="s">
        <v>882</v>
      </c>
      <c r="F91" s="22" t="str">
        <f t="shared" si="1"/>
        <v>7.3.10.2</v>
      </c>
    </row>
    <row r="92" spans="2:7" x14ac:dyDescent="0.25">
      <c r="B92" s="22" t="s">
        <v>881</v>
      </c>
      <c r="C92" s="23">
        <v>3</v>
      </c>
      <c r="D92" s="22" t="s">
        <v>902</v>
      </c>
      <c r="E92" s="22" t="s">
        <v>882</v>
      </c>
      <c r="F92" s="22" t="str">
        <f t="shared" si="1"/>
        <v>7.3.10.3</v>
      </c>
    </row>
    <row r="93" spans="2:7" x14ac:dyDescent="0.25">
      <c r="B93" s="22" t="s">
        <v>881</v>
      </c>
      <c r="C93" s="23">
        <v>4</v>
      </c>
      <c r="D93" s="22" t="s">
        <v>907</v>
      </c>
      <c r="E93" s="22" t="s">
        <v>882</v>
      </c>
      <c r="F93" s="22" t="str">
        <f t="shared" si="1"/>
        <v>7.3.10.4</v>
      </c>
    </row>
    <row r="94" spans="2:7" x14ac:dyDescent="0.25">
      <c r="B94" s="22" t="s">
        <v>881</v>
      </c>
      <c r="C94" s="94">
        <v>5</v>
      </c>
      <c r="D94" s="95" t="s">
        <v>912</v>
      </c>
      <c r="E94" s="22" t="s">
        <v>882</v>
      </c>
      <c r="F94" s="22" t="str">
        <f t="shared" si="1"/>
        <v>7.3.10.5</v>
      </c>
      <c r="G94" s="95" t="s">
        <v>952</v>
      </c>
    </row>
    <row r="95" spans="2:7" x14ac:dyDescent="0.25">
      <c r="B95" s="97" t="s">
        <v>919</v>
      </c>
      <c r="C95" s="96">
        <v>1</v>
      </c>
      <c r="D95" s="97" t="s">
        <v>921</v>
      </c>
      <c r="E95" s="22" t="s">
        <v>920</v>
      </c>
      <c r="F95" s="22" t="str">
        <f t="shared" si="1"/>
        <v>8.2.1</v>
      </c>
      <c r="G95" s="97" t="s">
        <v>948</v>
      </c>
    </row>
    <row r="96" spans="2:7" x14ac:dyDescent="0.25">
      <c r="B96" s="97" t="s">
        <v>919</v>
      </c>
      <c r="C96" s="96">
        <v>4</v>
      </c>
      <c r="D96" s="97" t="s">
        <v>927</v>
      </c>
      <c r="E96" s="22" t="s">
        <v>920</v>
      </c>
      <c r="F96" s="22" t="str">
        <f>CONCATENATE(E96,C96)</f>
        <v>8.2.4</v>
      </c>
      <c r="G96" s="97" t="s">
        <v>948</v>
      </c>
    </row>
    <row r="97" spans="2:7" x14ac:dyDescent="0.25">
      <c r="B97" s="26"/>
      <c r="C97" s="98"/>
      <c r="D97" s="97" t="s">
        <v>165</v>
      </c>
      <c r="E97" s="26"/>
      <c r="F97" s="26"/>
      <c r="G97" s="97" t="s">
        <v>948</v>
      </c>
    </row>
  </sheetData>
  <pageMargins left="0.7" right="0.7" top="0.75" bottom="0.75" header="0.3" footer="0.3"/>
  <pageSetup orientation="portrait" r:id="rId1"/>
  <headerFooter>
    <oddFooter>&amp;C&amp;"arial,Bold"Internal</oddFooter>
    <evenFooter>&amp;C&amp;"arial,Bold"Internal</evenFooter>
    <firstFooter>&amp;C&amp;"arial,Bold"Internal</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geRetentionTriggerDate xmlns="97e57212-3e02-407f-8b2d-05f7d7f19b15" xsi:nil="true"/>
    <pgeInformationSecurityClassification xmlns="97e57212-3e02-407f-8b2d-05f7d7f19b15" xsi:nil="true"/>
    <mca9ac2a47d44219b4ff213ace4480ec xmlns="97e57212-3e02-407f-8b2d-05f7d7f19b15">
      <Terms xmlns="http://schemas.microsoft.com/office/infopath/2007/PartnerControls"/>
    </mca9ac2a47d44219b4ff213ace4480ec>
    <PL_x0020_Notes xmlns="a052ecc6-f5a4-49f4-aa10-e791a5474042" xsi:nil="true"/>
    <TaxCatchAll xmlns="97e57212-3e02-407f-8b2d-05f7d7f19b15"/>
    <_Flow_SignoffStatus xmlns="a052ecc6-f5a4-49f4-aa10-e791a5474042" xsi:nil="true"/>
    <MediaLengthInSeconds xmlns="a052ecc6-f5a4-49f4-aa10-e791a5474042" xsi:nil="true"/>
    <SharedWithUsers xmlns="f19a5c4a-5a58-4074-aba8-4b17174d92ff">
      <UserInfo>
        <DisplayName/>
        <AccountId xsi:nil="true"/>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0BA96DB7B705A43B8AD23F39205407B" ma:contentTypeVersion="15" ma:contentTypeDescription="Create a new document." ma:contentTypeScope="" ma:versionID="8f322428e8a2f25432669f825df9b9ff">
  <xsd:schema xmlns:xsd="http://www.w3.org/2001/XMLSchema" xmlns:xs="http://www.w3.org/2001/XMLSchema" xmlns:p="http://schemas.microsoft.com/office/2006/metadata/properties" xmlns:ns2="97e57212-3e02-407f-8b2d-05f7d7f19b15" xmlns:ns3="a052ecc6-f5a4-49f4-aa10-e791a5474042" xmlns:ns4="f19a5c4a-5a58-4074-aba8-4b17174d92ff" targetNamespace="http://schemas.microsoft.com/office/2006/metadata/properties" ma:root="true" ma:fieldsID="bc564fab3d0ad42139c7e5656de19394" ns2:_="" ns3:_="" ns4:_="">
    <xsd:import namespace="97e57212-3e02-407f-8b2d-05f7d7f19b15"/>
    <xsd:import namespace="a052ecc6-f5a4-49f4-aa10-e791a5474042"/>
    <xsd:import namespace="f19a5c4a-5a58-4074-aba8-4b17174d92ff"/>
    <xsd:element name="properties">
      <xsd:complexType>
        <xsd:sequence>
          <xsd:element name="documentManagement">
            <xsd:complexType>
              <xsd:all>
                <xsd:element ref="ns2:pgeInformationSecurityClassification" minOccurs="0"/>
                <xsd:element ref="ns2:mca9ac2a47d44219b4ff213ace4480ec" minOccurs="0"/>
                <xsd:element ref="ns2:TaxCatchAll" minOccurs="0"/>
                <xsd:element ref="ns2:TaxCatchAllLabel" minOccurs="0"/>
                <xsd:element ref="ns2:pgeRetentionTriggerDate" minOccurs="0"/>
                <xsd:element ref="ns3:_Flow_SignoffStatus" minOccurs="0"/>
                <xsd:element ref="ns4:SharedWithUsers" minOccurs="0"/>
                <xsd:element ref="ns4:SharedWithDetails" minOccurs="0"/>
                <xsd:element ref="ns3:MediaServiceMetadata" minOccurs="0"/>
                <xsd:element ref="ns3:MediaServiceFastMetadata" minOccurs="0"/>
                <xsd:element ref="ns3:MediaServiceAutoKeyPoints" minOccurs="0"/>
                <xsd:element ref="ns3:MediaServiceKeyPoints" minOccurs="0"/>
                <xsd:element ref="ns3:PL_x0020_Note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pgeInformationSecurityClassification" ma:index="8" nillable="true" ma:displayName="PGE Information Security Classification" ma:description="Confidentiality of the Item (i.e. who can access it.) PG&amp;E uses the following four levels of confidentiality:&#10;• Public: Information available to anyone inside or outside PG&amp;E without restriction. &#10;• Internal: Information intended primarily for use within PG&amp;E.&#10;• Confidential: Information intended for use within PG&amp;E on a “business-need-to-know basis.” &#10;• Restricted: Information that is the most sensitive due to its significant value to the company and requires the maximum level of handling and protection from unauthorized collection, access, use or disclosure&#10;" ma:format="Dropdown" ma:internalName="pgeInformationSecurityClassification">
      <xsd:simpleType>
        <xsd:restriction base="dms:Choice">
          <xsd:enumeration value="Public"/>
          <xsd:enumeration value="Internal"/>
          <xsd:enumeration value="Confidential"/>
          <xsd:enumeration value="Restricted"/>
        </xsd:restriction>
      </xsd:simpleType>
    </xsd:element>
    <xsd:element name="mca9ac2a47d44219b4ff213ace4480ec" ma:index="9"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224d0182-08b3-4895-a1a7-ad36b16082cb}" ma:internalName="TaxCatchAll" ma:showField="CatchAllData" ma:web="f19a5c4a-5a58-4074-aba8-4b17174d92ff">
      <xsd:complexType>
        <xsd:complexContent>
          <xsd:extension base="dms:MultiChoiceLookup">
            <xsd:sequence>
              <xsd:element name="Value" type="dms:Lookup" maxOccurs="unbounded" minOccurs="0" nillable="true"/>
            </xsd:sequence>
          </xsd:extension>
        </xsd:complexContent>
      </xsd:complexType>
    </xsd:element>
    <xsd:element name="TaxCatchAllLabel" ma:index="11" nillable="true" ma:displayName="Taxonomy Catch All Column1" ma:hidden="true" ma:list="{224d0182-08b3-4895-a1a7-ad36b16082cb}" ma:internalName="TaxCatchAllLabel" ma:readOnly="true" ma:showField="CatchAllDataLabel" ma:web="f19a5c4a-5a58-4074-aba8-4b17174d92ff">
      <xsd:complexType>
        <xsd:complexContent>
          <xsd:extension base="dms:MultiChoiceLookup">
            <xsd:sequence>
              <xsd:element name="Value" type="dms:Lookup" maxOccurs="unbounded" minOccurs="0" nillable="true"/>
            </xsd:sequence>
          </xsd:extension>
        </xsd:complexContent>
      </xsd:complexType>
    </xsd:element>
    <xsd:element name="pgeRetentionTriggerDate" ma:index="13"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052ecc6-f5a4-49f4-aa10-e791a5474042" elementFormDefault="qualified">
    <xsd:import namespace="http://schemas.microsoft.com/office/2006/documentManagement/types"/>
    <xsd:import namespace="http://schemas.microsoft.com/office/infopath/2007/PartnerControls"/>
    <xsd:element name="_Flow_SignoffStatus" ma:index="14" nillable="true" ma:displayName="Sign-off status" ma:internalName="Sign_x002d_off_x0020_status">
      <xsd:simpleType>
        <xsd:restriction base="dms:Text"/>
      </xsd:simpleType>
    </xsd:element>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PL_x0020_Notes" ma:index="21" nillable="true" ma:displayName="PL Notes" ma:description="Paralegal notes only" ma:format="Dropdown" ma:internalName="PL_x0020_Notes">
      <xsd:simpleType>
        <xsd:restriction base="dms:Note">
          <xsd:maxLength value="255"/>
        </xsd:restriction>
      </xsd:simpleType>
    </xsd:element>
    <xsd:element name="MediaServiceAutoTags" ma:index="22" nillable="true" ma:displayName="Tags" ma:internalName="MediaServiceAutoTags"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EventHashCode" ma:index="25" nillable="true" ma:displayName="MediaServiceEventHashCode" ma:hidden="true" ma:internalName="MediaServiceEventHashCode" ma:readOnly="true">
      <xsd:simpleType>
        <xsd:restriction base="dms:Text"/>
      </xsd:simpleType>
    </xsd:element>
    <xsd:element name="MediaServiceDateTaken" ma:index="26" nillable="true" ma:displayName="MediaServiceDateTaken" ma:hidden="true" ma:internalName="MediaServiceDateTaken" ma:readOnly="true">
      <xsd:simpleType>
        <xsd:restriction base="dms:Text"/>
      </xsd:simpleType>
    </xsd:element>
    <xsd:element name="MediaLengthInSeconds" ma:index="27" nillable="true" ma:displayName="Length (seconds)" ma:internalName="MediaLengthInSeconds" ma:readOnly="true">
      <xsd:simpleType>
        <xsd:restriction base="dms:Unknown"/>
      </xsd:simpleType>
    </xsd:element>
    <xsd:element name="MediaServiceLocation" ma:index="28"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9a5c4a-5a58-4074-aba8-4b17174d92ff"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b06c99b3-cd83-43e5-b4c1-d62f316c1e37" ContentTypeId="0x0101" PreviousValue="false"/>
</file>

<file path=customXml/itemProps1.xml><?xml version="1.0" encoding="utf-8"?>
<ds:datastoreItem xmlns:ds="http://schemas.openxmlformats.org/officeDocument/2006/customXml" ds:itemID="{CF8EE962-B47E-40D5-ABCB-4ADFBA603F10}">
  <ds:schemaRefs>
    <ds:schemaRef ds:uri="http://purl.org/dc/terms/"/>
    <ds:schemaRef ds:uri="f19a5c4a-5a58-4074-aba8-4b17174d92ff"/>
    <ds:schemaRef ds:uri="http://schemas.microsoft.com/office/2006/metadata/properties"/>
    <ds:schemaRef ds:uri="http://schemas.microsoft.com/office/2006/documentManagement/types"/>
    <ds:schemaRef ds:uri="97e57212-3e02-407f-8b2d-05f7d7f19b15"/>
    <ds:schemaRef ds:uri="http://purl.org/dc/elements/1.1/"/>
    <ds:schemaRef ds:uri="http://schemas.openxmlformats.org/package/2006/metadata/core-properties"/>
    <ds:schemaRef ds:uri="http://schemas.microsoft.com/office/infopath/2007/PartnerControls"/>
    <ds:schemaRef ds:uri="a052ecc6-f5a4-49f4-aa10-e791a5474042"/>
    <ds:schemaRef ds:uri="http://www.w3.org/XML/1998/namespace"/>
    <ds:schemaRef ds:uri="http://purl.org/dc/dcmitype/"/>
  </ds:schemaRefs>
</ds:datastoreItem>
</file>

<file path=customXml/itemProps2.xml><?xml version="1.0" encoding="utf-8"?>
<ds:datastoreItem xmlns:ds="http://schemas.openxmlformats.org/officeDocument/2006/customXml" ds:itemID="{01877030-A3F6-42FE-B9CB-22894ABECE9A}">
  <ds:schemaRefs>
    <ds:schemaRef ds:uri="http://schemas.microsoft.com/sharepoint/v3/contenttype/forms"/>
  </ds:schemaRefs>
</ds:datastoreItem>
</file>

<file path=customXml/itemProps3.xml><?xml version="1.0" encoding="utf-8"?>
<ds:datastoreItem xmlns:ds="http://schemas.openxmlformats.org/officeDocument/2006/customXml" ds:itemID="{56710277-5C17-46E3-99BC-A2CEB9E9EAF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e57212-3e02-407f-8b2d-05f7d7f19b15"/>
    <ds:schemaRef ds:uri="a052ecc6-f5a4-49f4-aa10-e791a5474042"/>
    <ds:schemaRef ds:uri="f19a5c4a-5a58-4074-aba8-4b17174d92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0139B92-2B25-4F5B-B918-7F065429C8C0}">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READ ME FIRST</vt:lpstr>
      <vt:lpstr>Cover Page</vt:lpstr>
      <vt:lpstr>Initiatives</vt:lpstr>
      <vt:lpstr>Initiative mapping-DO NOT EDIT</vt:lpstr>
      <vt:lpstr>Initiatives!Print_Area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2020-11-16T23:44:17Z</dcterms:created>
  <dcterms:modified xsi:type="dcterms:W3CDTF">2021-08-02T21:32:44Z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0x010100E0BA96DB7B705A43B8AD23F39205407B</vt:lpwstr>
  </property>
  <property fmtid="{D5CDD505-2E9C-101B-9397-08002B2CF9AE}" pid="3" name="pgeRecordCategory">
    <vt:lpwstr/>
  </property>
  <property fmtid="{D5CDD505-2E9C-101B-9397-08002B2CF9AE}" pid="4" name="TitusGUID">
    <vt:lpwstr>a3ba5558-8849-44bf-a17b-92fdebbd8025</vt:lpwstr>
  </property>
  <property fmtid="{D5CDD505-2E9C-101B-9397-08002B2CF9AE}" pid="5" name="Classification">
    <vt:lpwstr>Internal</vt:lpwstr>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xd_Signature">
    <vt:bool>false</vt:bool>
  </property>
</Properties>
</file>